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cathy\Dropbox\Episcopal Diocese of San Joaquin\Building Church Leaders\"/>
    </mc:Choice>
  </mc:AlternateContent>
  <xr:revisionPtr revIDLastSave="0" documentId="8_{F1A97F02-7F4F-4396-AEBC-66AD7C59F619}" xr6:coauthVersionLast="45" xr6:coauthVersionMax="45" xr10:uidLastSave="{00000000-0000-0000-0000-000000000000}"/>
  <bookViews>
    <workbookView xWindow="1116" yWindow="1116" windowWidth="23040" windowHeight="12204" tabRatio="836"/>
  </bookViews>
  <sheets>
    <sheet name="INSTRUCTIONS" sheetId="14" r:id="rId1"/>
    <sheet name="GLOBAL INFORMATION" sheetId="28" r:id="rId2"/>
    <sheet name="JAN" sheetId="1" r:id="rId3"/>
    <sheet name="FEB" sheetId="40" r:id="rId4"/>
    <sheet name="MAR" sheetId="30" r:id="rId5"/>
    <sheet name="APR" sheetId="31" r:id="rId6"/>
    <sheet name="MAY" sheetId="32" r:id="rId7"/>
    <sheet name="JUN" sheetId="33" r:id="rId8"/>
    <sheet name="JUL" sheetId="34" r:id="rId9"/>
    <sheet name="AUG" sheetId="35" r:id="rId10"/>
    <sheet name="SEP" sheetId="36" r:id="rId11"/>
    <sheet name="OCT" sheetId="37" r:id="rId12"/>
    <sheet name="NOV" sheetId="38" r:id="rId13"/>
    <sheet name="DEC" sheetId="39" r:id="rId14"/>
  </sheets>
  <definedNames>
    <definedName name="ApportPerc">#REF!</definedName>
    <definedName name="_xlnm.Print_Area" localSheetId="5">APR!$B$1:$Q$70</definedName>
    <definedName name="_xlnm.Print_Area" localSheetId="9">AUG!$B$1:$Q$70</definedName>
    <definedName name="_xlnm.Print_Area" localSheetId="13">DEC!$B$1:$Q$70</definedName>
    <definedName name="_xlnm.Print_Area" localSheetId="3">FEB!$B$1:$Q$67</definedName>
    <definedName name="_xlnm.Print_Area" localSheetId="0">INSTRUCTIONS!$B$6:$O$32</definedName>
    <definedName name="_xlnm.Print_Area" localSheetId="2">JAN!$B$1:$Q$67</definedName>
    <definedName name="_xlnm.Print_Area" localSheetId="8">JUL!$B$1:$Q$70</definedName>
    <definedName name="_xlnm.Print_Area" localSheetId="7">JUN!$B$1:$Q$70</definedName>
    <definedName name="_xlnm.Print_Area" localSheetId="4">MAR!$B$1:$Q$70</definedName>
    <definedName name="_xlnm.Print_Area" localSheetId="6">MAY!$B$1:$Q$70</definedName>
    <definedName name="_xlnm.Print_Area" localSheetId="12">NOV!$B$1:$Q$70</definedName>
    <definedName name="_xlnm.Print_Area" localSheetId="11">OCT!$B$1:$Q$70</definedName>
    <definedName name="_xlnm.Print_Area" localSheetId="10">SEP!$B$1:$Q$70</definedName>
    <definedName name="_xlnm.Print_Titles" localSheetId="0">INSTRUCTIONS!$5:$5</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30" l="1"/>
  <c r="J6" i="39"/>
  <c r="J6" i="38"/>
  <c r="J6" i="37"/>
  <c r="J6" i="36"/>
  <c r="J6" i="35"/>
  <c r="J6" i="34"/>
  <c r="J6" i="33"/>
  <c r="J6" i="32"/>
  <c r="J6" i="31"/>
  <c r="J6" i="30"/>
  <c r="J6" i="40"/>
  <c r="J6" i="1"/>
  <c r="C6" i="39"/>
  <c r="C6" i="38"/>
  <c r="C6" i="37"/>
  <c r="C6" i="36"/>
  <c r="C6" i="35"/>
  <c r="C6" i="34"/>
  <c r="C6" i="33"/>
  <c r="C6" i="32"/>
  <c r="C6" i="31"/>
  <c r="C6" i="1"/>
  <c r="H62" i="1"/>
  <c r="H66" i="39"/>
  <c r="H64" i="39"/>
  <c r="H62" i="39"/>
  <c r="H48" i="39"/>
  <c r="H47" i="39"/>
  <c r="P36" i="39"/>
  <c r="P28" i="39"/>
  <c r="P23" i="39"/>
  <c r="P18" i="39"/>
  <c r="P38" i="39" s="1"/>
  <c r="B1" i="39"/>
  <c r="H66" i="38"/>
  <c r="H64" i="38"/>
  <c r="H62" i="38"/>
  <c r="H48" i="38"/>
  <c r="H47" i="38"/>
  <c r="P36" i="38"/>
  <c r="P28" i="38"/>
  <c r="P23" i="38"/>
  <c r="P18" i="38"/>
  <c r="P38" i="38" s="1"/>
  <c r="B1" i="38"/>
  <c r="H66" i="37"/>
  <c r="H64" i="37"/>
  <c r="H62" i="37"/>
  <c r="H48" i="37"/>
  <c r="H47" i="37"/>
  <c r="P36" i="37"/>
  <c r="P28" i="37"/>
  <c r="P23" i="37"/>
  <c r="P18" i="37"/>
  <c r="P38" i="37" s="1"/>
  <c r="B1" i="37"/>
  <c r="H66" i="36"/>
  <c r="H64" i="36"/>
  <c r="H62" i="36"/>
  <c r="H48" i="36"/>
  <c r="H47" i="36"/>
  <c r="P36" i="36"/>
  <c r="P38" i="36" s="1"/>
  <c r="P28" i="36"/>
  <c r="P23" i="36"/>
  <c r="P18" i="36"/>
  <c r="B1" i="36"/>
  <c r="H66" i="35"/>
  <c r="H64" i="35"/>
  <c r="H62" i="35"/>
  <c r="H48" i="35"/>
  <c r="H47" i="35"/>
  <c r="P36" i="35"/>
  <c r="P28" i="35"/>
  <c r="P23" i="35"/>
  <c r="P18" i="35"/>
  <c r="P38" i="35"/>
  <c r="I47" i="35" s="1"/>
  <c r="J49" i="35" s="1"/>
  <c r="P40" i="35" s="1"/>
  <c r="B1" i="35"/>
  <c r="H66" i="34"/>
  <c r="H64" i="34"/>
  <c r="H62" i="34"/>
  <c r="H48" i="34"/>
  <c r="H47" i="34"/>
  <c r="P36" i="34"/>
  <c r="P38" i="34" s="1"/>
  <c r="P28" i="34"/>
  <c r="P23" i="34"/>
  <c r="P18" i="34"/>
  <c r="B1" i="34"/>
  <c r="H66" i="33"/>
  <c r="H64" i="33"/>
  <c r="H62" i="33"/>
  <c r="H48" i="33"/>
  <c r="H47" i="33"/>
  <c r="P36" i="33"/>
  <c r="P28" i="33"/>
  <c r="P23" i="33"/>
  <c r="P18" i="33"/>
  <c r="P38" i="33" s="1"/>
  <c r="B1" i="33"/>
  <c r="H66" i="32"/>
  <c r="H64" i="32"/>
  <c r="H62" i="32"/>
  <c r="H48" i="32"/>
  <c r="H47" i="32"/>
  <c r="P36" i="32"/>
  <c r="P28" i="32"/>
  <c r="P23" i="32"/>
  <c r="P18" i="32"/>
  <c r="P38" i="32" s="1"/>
  <c r="B1" i="32"/>
  <c r="H66" i="31"/>
  <c r="H64" i="31"/>
  <c r="H62" i="31"/>
  <c r="H48" i="31"/>
  <c r="H47" i="31"/>
  <c r="P36" i="31"/>
  <c r="P28" i="31"/>
  <c r="P23" i="31"/>
  <c r="P38" i="31" s="1"/>
  <c r="P18" i="31"/>
  <c r="B1" i="31"/>
  <c r="H66" i="30"/>
  <c r="H64" i="30"/>
  <c r="H62" i="30"/>
  <c r="H48" i="30"/>
  <c r="H47" i="30"/>
  <c r="P36" i="30"/>
  <c r="P28" i="30"/>
  <c r="P38" i="30" s="1"/>
  <c r="P23" i="30"/>
  <c r="P18" i="30"/>
  <c r="B1" i="30"/>
  <c r="H66" i="40"/>
  <c r="H64" i="40"/>
  <c r="H62" i="40"/>
  <c r="H48" i="40"/>
  <c r="H47" i="40"/>
  <c r="P36" i="40"/>
  <c r="P28" i="40"/>
  <c r="P23" i="40"/>
  <c r="P18" i="40"/>
  <c r="P38" i="40"/>
  <c r="I47" i="40"/>
  <c r="J49" i="40" s="1"/>
  <c r="P40" i="40" s="1"/>
  <c r="B1" i="40"/>
  <c r="H48" i="1"/>
  <c r="H47" i="1"/>
  <c r="B1" i="1"/>
  <c r="H66" i="1"/>
  <c r="H64" i="1"/>
  <c r="P18" i="1"/>
  <c r="P23" i="1"/>
  <c r="P38" i="1" s="1"/>
  <c r="P28" i="1"/>
  <c r="P36" i="1"/>
  <c r="I48" i="35"/>
  <c r="I48" i="40"/>
  <c r="I47" i="31" l="1"/>
  <c r="J49" i="31" s="1"/>
  <c r="P40" i="31" s="1"/>
  <c r="I48" i="31"/>
  <c r="I47" i="39"/>
  <c r="J49" i="39" s="1"/>
  <c r="P40" i="39" s="1"/>
  <c r="I48" i="39"/>
  <c r="I47" i="32"/>
  <c r="I48" i="32"/>
  <c r="I47" i="1"/>
  <c r="I48" i="1"/>
  <c r="I48" i="33"/>
  <c r="I47" i="33"/>
  <c r="I47" i="36"/>
  <c r="J49" i="36" s="1"/>
  <c r="P40" i="36" s="1"/>
  <c r="I48" i="36"/>
  <c r="I47" i="34"/>
  <c r="J49" i="34" s="1"/>
  <c r="P40" i="34" s="1"/>
  <c r="I48" i="34"/>
  <c r="I48" i="37"/>
  <c r="I47" i="37"/>
  <c r="I48" i="38"/>
  <c r="I47" i="38"/>
  <c r="I48" i="30"/>
  <c r="I47" i="30"/>
  <c r="J49" i="37" l="1"/>
  <c r="P40" i="37" s="1"/>
  <c r="J49" i="33"/>
  <c r="P40" i="33" s="1"/>
  <c r="J49" i="1"/>
  <c r="P40" i="1" s="1"/>
  <c r="J49" i="32"/>
  <c r="P40" i="32" s="1"/>
  <c r="J49" i="30"/>
  <c r="P40" i="30" s="1"/>
  <c r="J49" i="38"/>
  <c r="P40" i="38" s="1"/>
</calcChain>
</file>

<file path=xl/sharedStrings.xml><?xml version="1.0" encoding="utf-8"?>
<sst xmlns="http://schemas.openxmlformats.org/spreadsheetml/2006/main" count="951" uniqueCount="115">
  <si>
    <t>a.</t>
  </si>
  <si>
    <t>b.</t>
  </si>
  <si>
    <t>c.</t>
  </si>
  <si>
    <t>d.</t>
  </si>
  <si>
    <t>e.</t>
  </si>
  <si>
    <t>f.</t>
  </si>
  <si>
    <t>g.</t>
  </si>
  <si>
    <t>h.</t>
  </si>
  <si>
    <t>j.</t>
  </si>
  <si>
    <t>i.</t>
  </si>
  <si>
    <t>k.</t>
  </si>
  <si>
    <t>l.</t>
  </si>
  <si>
    <t>m.</t>
  </si>
  <si>
    <t>n.</t>
  </si>
  <si>
    <t>o.</t>
  </si>
  <si>
    <t>Daytime Phone #:</t>
  </si>
  <si>
    <t>CHURCH</t>
  </si>
  <si>
    <t>CITY</t>
  </si>
  <si>
    <t>Current Month</t>
  </si>
  <si>
    <t>Comments</t>
  </si>
  <si>
    <t>Parochial Report Line #</t>
  </si>
  <si>
    <t>Pledge &amp; Plate Offerings</t>
  </si>
  <si>
    <t>Net Investment &amp; Endowment Income</t>
  </si>
  <si>
    <t>Rental and Fundraising Income</t>
  </si>
  <si>
    <t>Other Operating Income</t>
  </si>
  <si>
    <t>5 / 6</t>
  </si>
  <si>
    <t>Restricted / Designated Offerings</t>
  </si>
  <si>
    <t>10 / 11</t>
  </si>
  <si>
    <t>Transfers from Subsidiary Funds for Operating Expenses</t>
  </si>
  <si>
    <t>Deductions</t>
  </si>
  <si>
    <t>Outreach</t>
  </si>
  <si>
    <t>TOTAL OPERATING INCOME</t>
  </si>
  <si>
    <t>Operating Income</t>
  </si>
  <si>
    <t>Outreach Expenditures</t>
  </si>
  <si>
    <t>Allocation of Maintenance Costs due to Use of Facilities for Outreach Purposes</t>
  </si>
  <si>
    <t>TOTAL OUTREACH</t>
  </si>
  <si>
    <t>Rental &amp; Fundraising Expenses</t>
  </si>
  <si>
    <t>TOTAL RENTAL &amp; FUNDRAISING EXPENSES</t>
  </si>
  <si>
    <t>Expense of Fundraising Events</t>
  </si>
  <si>
    <t>–</t>
  </si>
  <si>
    <t>Direct Expenses applicable to Rental Income</t>
  </si>
  <si>
    <t>Other Deductions</t>
  </si>
  <si>
    <r>
      <t xml:space="preserve">Capital Leases / Major Expenses </t>
    </r>
    <r>
      <rPr>
        <i/>
        <sz val="8"/>
        <rFont val="Arial"/>
        <family val="2"/>
      </rPr>
      <t>(Describe)</t>
    </r>
  </si>
  <si>
    <r>
      <t xml:space="preserve">Loan Payments </t>
    </r>
    <r>
      <rPr>
        <i/>
        <sz val="8"/>
        <rFont val="Arial"/>
        <family val="2"/>
      </rPr>
      <t>(Principal &amp; Interest)</t>
    </r>
  </si>
  <si>
    <t>Rental Payments</t>
  </si>
  <si>
    <t>Transfers to Subsidiary Funds for Designated/Future Purposes</t>
  </si>
  <si>
    <t>TOTAL OTHER DEDUCTIONS</t>
  </si>
  <si>
    <t>TREASURER'S MONTHLY REPORT</t>
  </si>
  <si>
    <t>MONTH ENDING</t>
  </si>
  <si>
    <t>%</t>
  </si>
  <si>
    <t>Prepared by:</t>
  </si>
  <si>
    <t>PLEASE INCLUDE THE FOLLOWING:</t>
  </si>
  <si>
    <t>Treasurer's Monthly Report (This Form)</t>
  </si>
  <si>
    <t>Email Address:</t>
  </si>
  <si>
    <t>Date Submitted:</t>
  </si>
  <si>
    <t>TEMPLATE INFORMATION</t>
  </si>
  <si>
    <t>(Fill in information here to automatically copy to Monthly Reports)</t>
  </si>
  <si>
    <t>Church:</t>
  </si>
  <si>
    <t>City:</t>
  </si>
  <si>
    <t>Year:</t>
  </si>
  <si>
    <t>LINE BY LINE INSTRUCTIONS</t>
  </si>
  <si>
    <t>Instructions</t>
  </si>
  <si>
    <t>Examples</t>
  </si>
  <si>
    <t>All undesignated offerings to be used for operating purposes</t>
  </si>
  <si>
    <t>Plate, pledge, Easter &amp; Christmas offerings (unless these are designated for other purposes), etc.</t>
  </si>
  <si>
    <t>Income from interest earned on savings and investments net of any fees related to maintaining the investments.</t>
  </si>
  <si>
    <t>Interest on bank accounts.  Endowment Transfers, etc.</t>
  </si>
  <si>
    <t>AA rent, Weddings &amp; Funerals, Rummage Sales, etc.</t>
  </si>
  <si>
    <t>All other income that does not fit into one of these categories but is used for operating purposes.</t>
  </si>
  <si>
    <t>Outreach offerings, Building Fund, Memorials, etc.</t>
  </si>
  <si>
    <r>
      <t xml:space="preserve">Offerings received and reported in the operating statement that are restricted for specific NON-OPERATING purposes.
</t>
    </r>
    <r>
      <rPr>
        <b/>
        <i/>
        <sz val="10"/>
        <rFont val="Arial"/>
        <family val="2"/>
      </rPr>
      <t>NOTE:  Anything entered in this line should be subtracted back out in lines H or O below in order to avoid paying apportionment on restricted or designated funds!</t>
    </r>
  </si>
  <si>
    <t>Any transfer from a subsidiary fund to cover expenses that should be categorized as operating expenses.
The purpose of this fund is to allow the church to raise funds for a future operating purpose and defer paying apportionment on the funds until the expense is actually made.</t>
  </si>
  <si>
    <t>All direct outreach expenditures paid either from operating funds or from restricted/designated offerings included in line F above.</t>
  </si>
  <si>
    <t xml:space="preserve">Donations to local charities, national/global appeals, etc.  </t>
  </si>
  <si>
    <t xml:space="preserve">The diocese recognizes that churches realize costs in association with making their facilities available for outreach programs such as AA, etc.  
Since the facilities usage income is included in Line C above, this section allows for a deduction of a reasonable amount of maintenance costs, utilities, etc. to recognize the cost to the church for making the facilities available for outreach purposes. </t>
  </si>
  <si>
    <t>Example #1:  The church rents it's parish hall for weekly AA meetings.  The AA groups pay $200 per month for the use of the space.  The church has to pay utilities costs and additonal sexton time to clean the hall at an estimated cost of $100 per month.  This $100 should be shown here as a deduction from income.
Example #2:  The church allows an outreach group to meet in the parish hall for no charge.  The church, however, still has costs associated with making the hall available.  Those costs (as in Example #1 above) should be shown here as a deduction from income.</t>
  </si>
  <si>
    <t>This line should be used for costs associated with the commercial rental of church owned property such as a rectory or other property that is rented out to tenants.</t>
  </si>
  <si>
    <t>The church rents it's rectory to a tenant.  Costs associated with this rental (property taxes, utilities, repairs, etc.) should be shown here as a deduction from income.</t>
  </si>
  <si>
    <t>Expenses related to fundraising events outlined in Line C above.</t>
  </si>
  <si>
    <t>Advertising, purchase of raffle prizes, food, tickets, etc.</t>
  </si>
  <si>
    <r>
      <t xml:space="preserve">All income from fees charged for the use of church facilities or other rental property.  
Gross proceeds raised through fundraising events.
</t>
    </r>
    <r>
      <rPr>
        <b/>
        <i/>
        <sz val="10"/>
        <rFont val="Arial"/>
        <family val="2"/>
      </rPr>
      <t>Note:  If the fundraising event is for a specific designated (non-operating) purpose, make sure that the income is subtracted out in Lines H or O below in order to avoid paying aportionment on designated funds.</t>
    </r>
  </si>
  <si>
    <t>Any major expenses included in the operating statement that are not normal recurring expenses.
Lease payments included in the operating statement for capital equipment that has been leased rather than purchased outright.</t>
  </si>
  <si>
    <t>The church paints it's buildings and shows the expense as an operating expense.
The church rents a copy machine instead of purchasing a machine.  The cost of the lease/rental of the machine can be deducted from income.</t>
  </si>
  <si>
    <t>Example #1:  The church needs to transfer funds from a capital or estate fund to pay for salaries or utilities because there are no other funds available, the transfer should be reported here.  
Example #2:  There is a designated fund created to hire a new staff person.  When the person is hired and the funds are used for the salary of the new person, the transfer should be reported here.
Example #3:  The church transfers funds from a capital fund to pay for a major expense reported on the operating statement and shown as a deduction in Line L below.</t>
  </si>
  <si>
    <r>
      <t xml:space="preserve">Principal AND Interest of loan payments made by the church on debt.
</t>
    </r>
    <r>
      <rPr>
        <b/>
        <i/>
        <sz val="10"/>
        <rFont val="Arial"/>
        <family val="2"/>
      </rPr>
      <t>Note:  The principal portion of loan payments should be shown as a reduction of the loan liability and should NOT be shown as an operating expense.</t>
    </r>
  </si>
  <si>
    <t>The church has a note payable to the diocese for building improvements or unpaid apportionment.  The payments made on this note should be deducted from apportionment in this section.</t>
  </si>
  <si>
    <t>Rental payments made by the church to rent its facilities.</t>
  </si>
  <si>
    <t>Any transfer of restricted or designated funds reported in Lines C or F above and any operating funds that are being set aside for future purposes.</t>
  </si>
  <si>
    <t>Example #1:  The church has a special collection that will be put into the Building Fund.  The income should be reported in Line F above offset by the same amount in this section.
Example #2:  The church sets aside a monthly amount into a Sabattical Fund to save money to help fund the costs associated with their Rector's upcoming sabattical.  The funds should be shown here.</t>
  </si>
  <si>
    <t>( ENTER YEAR AS NUMBER - i.e. 2009 )</t>
  </si>
  <si>
    <t>Preparer Name:</t>
  </si>
  <si>
    <t>Preparer Phone:</t>
  </si>
  <si>
    <t>Preparer Email:</t>
  </si>
  <si>
    <t>Tier</t>
  </si>
  <si>
    <t>Cap</t>
  </si>
  <si>
    <t>None</t>
  </si>
  <si>
    <t>Notes:</t>
  </si>
  <si>
    <t>EPISCOPAL DIOCESE OF SAN JOAQUIN</t>
  </si>
  <si>
    <r>
      <t xml:space="preserve">The Episcopal Diocese of San Joaquin
</t>
    </r>
    <r>
      <rPr>
        <sz val="8"/>
        <rFont val="Arial"/>
        <family val="2"/>
      </rPr>
      <t>1528 Oakdale Road, Modesto, CA  95355</t>
    </r>
    <r>
      <rPr>
        <sz val="9"/>
        <rFont val="Arial"/>
        <family val="2"/>
      </rPr>
      <t xml:space="preserve">
Tel 209.576.0104   Fax 209.576.0114                                     Web www.diosanjoaquin.org
</t>
    </r>
  </si>
  <si>
    <t>Diocesan Assistance</t>
  </si>
  <si>
    <t xml:space="preserve">Support received from the diocese to subsidize the operation of the church.  Beginning in 2012, the Jubilee Credit of 2% of prior year's apportionment should also go in this line.  </t>
  </si>
  <si>
    <t>Amount</t>
  </si>
  <si>
    <t>Up to $4,000</t>
  </si>
  <si>
    <t>Over $4,000</t>
  </si>
  <si>
    <t>Calculation</t>
  </si>
  <si>
    <t>Total</t>
  </si>
  <si>
    <t>SUBMIT COMPLETED REPORT, PAYMENT, &amp; REMITTANCE  TO THE EDSJ OFFICE NO LATER THAN THE 15th OF THE FOLLOWING MONTH</t>
  </si>
  <si>
    <t>Check Payable to the Episcopal Diocese of San Joaquin for Assessment Due</t>
  </si>
  <si>
    <t>Assessment Percentages:</t>
  </si>
  <si>
    <t>TOTAL INCOME LESS DEDUCTIONS (BASIS FOR ASSESSMENT - SEE CALCULATION BELOW)</t>
  </si>
  <si>
    <t>ASSESSMENT DUE:</t>
  </si>
  <si>
    <t>ASSESSMENT CALCULATION</t>
  </si>
  <si>
    <t>TOTAL INCOME LESS DEDUCTIONS (BASIS FOR ASSESSMENT- SEE CALCULATION BELOW)</t>
  </si>
  <si>
    <t>Remittance Form for the Episcopal Diocese of San Joaquin</t>
  </si>
  <si>
    <t>4147 E Dakota AVE Fresno, CA 93726     209.576.0104   dioadmin@diosanjoaquin.org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</si>
</sst>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3" formatCode="_(* #,##0.00_);_(* \(#,##0.00\);_(* &quot;-&quot;??_);_(@_)"/>
    <numFmt numFmtId="166" formatCode="mm/dd/yy"/>
    <numFmt numFmtId="174" formatCode="_(* #,##0_);_(* \(#,##0\);_(* &quot;-&quot;??_);_(@_)"/>
    <numFmt numFmtId="178" formatCode="0.0%"/>
  </numFmts>
  <fonts count="28" x14ac:knownFonts="1">
    <font>
      <sz val="10"/>
      <name val="Arial"/>
    </font>
    <font>
      <sz val="10"/>
      <name val="Arial"/>
    </font>
    <font>
      <b/>
      <sz val="10"/>
      <name val="Arial"/>
      <family val="2"/>
    </font>
    <font>
      <sz val="8"/>
      <name val="Arial"/>
      <family val="2"/>
    </font>
    <font>
      <b/>
      <u/>
      <sz val="10"/>
      <name val="Arial"/>
      <family val="2"/>
    </font>
    <font>
      <b/>
      <sz val="8"/>
      <name val="Arial"/>
      <family val="2"/>
    </font>
    <font>
      <sz val="10"/>
      <name val="Arial"/>
      <family val="2"/>
    </font>
    <font>
      <b/>
      <sz val="9"/>
      <name val="Arial"/>
      <family val="2"/>
    </font>
    <font>
      <i/>
      <sz val="10"/>
      <name val="Arial"/>
      <family val="2"/>
    </font>
    <font>
      <u/>
      <sz val="10"/>
      <color indexed="12"/>
      <name val="Arial"/>
      <family val="2"/>
    </font>
    <font>
      <i/>
      <sz val="8"/>
      <name val="Arial"/>
      <family val="2"/>
    </font>
    <font>
      <b/>
      <sz val="16"/>
      <name val="Arial"/>
      <family val="2"/>
    </font>
    <font>
      <b/>
      <u/>
      <sz val="16"/>
      <name val="Arial"/>
      <family val="2"/>
    </font>
    <font>
      <u/>
      <sz val="10"/>
      <name val="Arial"/>
      <family val="2"/>
    </font>
    <font>
      <b/>
      <i/>
      <sz val="8"/>
      <name val="Arial"/>
      <family val="2"/>
    </font>
    <font>
      <sz val="8"/>
      <name val="Arial Narrow"/>
      <family val="2"/>
    </font>
    <font>
      <i/>
      <sz val="10"/>
      <name val="Arial Narrow"/>
      <family val="2"/>
    </font>
    <font>
      <b/>
      <i/>
      <sz val="12"/>
      <name val="Arial"/>
      <family val="2"/>
    </font>
    <font>
      <b/>
      <i/>
      <sz val="10"/>
      <name val="Arial Narrow"/>
      <family val="2"/>
    </font>
    <font>
      <b/>
      <i/>
      <sz val="10"/>
      <name val="Arial"/>
      <family val="2"/>
    </font>
    <font>
      <b/>
      <i/>
      <sz val="8"/>
      <color indexed="10"/>
      <name val="Arial"/>
      <family val="2"/>
    </font>
    <font>
      <b/>
      <i/>
      <u/>
      <sz val="8"/>
      <name val="Arial"/>
      <family val="2"/>
    </font>
    <font>
      <b/>
      <sz val="12"/>
      <name val="Arial"/>
      <family val="2"/>
    </font>
    <font>
      <b/>
      <i/>
      <u/>
      <sz val="16"/>
      <name val="Arial"/>
      <family val="2"/>
    </font>
    <font>
      <sz val="9"/>
      <name val="Arial"/>
      <family val="2"/>
    </font>
    <font>
      <sz val="11"/>
      <name val="Calibri"/>
      <family val="2"/>
    </font>
    <font>
      <sz val="8"/>
      <color rgb="FFFF0000"/>
      <name val="Arial"/>
      <family val="2"/>
    </font>
    <font>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51"/>
        <bgColor indexed="64"/>
      </patternFill>
    </fill>
    <fill>
      <patternFill patternType="solid">
        <fgColor rgb="FFFFFF00"/>
        <bgColor indexed="64"/>
      </patternFill>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ck">
        <color indexed="64"/>
      </left>
      <right/>
      <top/>
      <bottom/>
      <diagonal/>
    </border>
    <border>
      <left/>
      <right style="thick">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241">
    <xf numFmtId="0" fontId="0" fillId="0" borderId="0" xfId="0"/>
    <xf numFmtId="39" fontId="0" fillId="0" borderId="1" xfId="0" applyNumberFormat="1" applyBorder="1" applyProtection="1">
      <protection locked="0"/>
    </xf>
    <xf numFmtId="0" fontId="0" fillId="0" borderId="0" xfId="0" applyProtection="1"/>
    <xf numFmtId="0" fontId="11"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12" fillId="0" borderId="0" xfId="0" applyFont="1" applyAlignment="1" applyProtection="1">
      <alignment horizontal="center"/>
    </xf>
    <xf numFmtId="0" fontId="2" fillId="0" borderId="0" xfId="0" applyFont="1" applyAlignment="1" applyProtection="1">
      <alignment horizontal="right"/>
    </xf>
    <xf numFmtId="166" fontId="2" fillId="0" borderId="0" xfId="0" applyNumberFormat="1" applyFont="1" applyBorder="1" applyAlignment="1" applyProtection="1">
      <alignment horizontal="center"/>
    </xf>
    <xf numFmtId="0" fontId="0" fillId="0" borderId="2" xfId="0" applyBorder="1" applyProtection="1"/>
    <xf numFmtId="0" fontId="0" fillId="0" borderId="3" xfId="0" applyBorder="1" applyAlignment="1" applyProtection="1">
      <alignment horizontal="left"/>
    </xf>
    <xf numFmtId="0" fontId="0" fillId="0" borderId="3" xfId="0" applyBorder="1" applyProtection="1"/>
    <xf numFmtId="0" fontId="0" fillId="0" borderId="3" xfId="0" applyBorder="1" applyAlignment="1" applyProtection="1">
      <alignment horizontal="center"/>
    </xf>
    <xf numFmtId="0" fontId="0" fillId="0" borderId="4" xfId="0" applyBorder="1" applyProtection="1"/>
    <xf numFmtId="0" fontId="0" fillId="0" borderId="5" xfId="0" applyBorder="1" applyProtection="1"/>
    <xf numFmtId="0" fontId="0" fillId="0" borderId="0" xfId="0" applyBorder="1" applyProtection="1"/>
    <xf numFmtId="0" fontId="0" fillId="0" borderId="0" xfId="0" applyBorder="1" applyAlignment="1" applyProtection="1">
      <alignment horizontal="left"/>
    </xf>
    <xf numFmtId="166" fontId="2" fillId="0" borderId="1" xfId="0" applyNumberFormat="1" applyFont="1" applyBorder="1" applyAlignment="1" applyProtection="1">
      <alignment horizontal="center"/>
    </xf>
    <xf numFmtId="0" fontId="0" fillId="0" borderId="6" xfId="0" applyBorder="1" applyProtection="1"/>
    <xf numFmtId="0" fontId="14" fillId="0" borderId="0" xfId="0" applyFont="1" applyProtection="1"/>
    <xf numFmtId="0" fontId="14" fillId="0" borderId="5" xfId="0" applyFont="1" applyBorder="1" applyProtection="1"/>
    <xf numFmtId="0" fontId="14" fillId="0" borderId="0" xfId="0" applyFont="1" applyBorder="1" applyProtection="1"/>
    <xf numFmtId="0" fontId="14" fillId="0" borderId="0" xfId="0" applyFont="1" applyBorder="1" applyAlignment="1" applyProtection="1">
      <alignment horizontal="left"/>
    </xf>
    <xf numFmtId="0" fontId="14" fillId="0" borderId="6" xfId="0" applyFont="1" applyBorder="1" applyProtection="1"/>
    <xf numFmtId="0" fontId="0" fillId="0" borderId="7" xfId="0" applyBorder="1" applyProtection="1"/>
    <xf numFmtId="0" fontId="0" fillId="0" borderId="8" xfId="0" applyBorder="1" applyAlignment="1" applyProtection="1">
      <alignment horizontal="left"/>
    </xf>
    <xf numFmtId="0" fontId="0" fillId="0" borderId="8" xfId="0" applyBorder="1" applyProtection="1"/>
    <xf numFmtId="0" fontId="0" fillId="0" borderId="8" xfId="0" applyBorder="1" applyAlignment="1" applyProtection="1">
      <alignment horizontal="center"/>
    </xf>
    <xf numFmtId="0" fontId="0" fillId="0" borderId="9" xfId="0" applyBorder="1" applyProtection="1"/>
    <xf numFmtId="0" fontId="3" fillId="0" borderId="0" xfId="0" applyFont="1" applyAlignment="1" applyProtection="1">
      <alignment horizontal="center" wrapText="1"/>
    </xf>
    <xf numFmtId="0" fontId="3" fillId="0" borderId="0" xfId="0" applyFont="1" applyAlignment="1" applyProtection="1">
      <alignment horizontal="left" wrapText="1"/>
    </xf>
    <xf numFmtId="0" fontId="15" fillId="0" borderId="10" xfId="0" applyFont="1" applyBorder="1" applyAlignment="1" applyProtection="1">
      <alignment horizontal="center" wrapText="1"/>
    </xf>
    <xf numFmtId="0" fontId="3" fillId="0" borderId="8" xfId="0" applyFont="1" applyBorder="1" applyAlignment="1" applyProtection="1">
      <alignment horizontal="center" wrapText="1"/>
    </xf>
    <xf numFmtId="0" fontId="3" fillId="0" borderId="3" xfId="0" applyFont="1" applyBorder="1" applyAlignment="1" applyProtection="1">
      <alignment horizontal="center" wrapText="1"/>
    </xf>
    <xf numFmtId="0" fontId="4" fillId="0" borderId="0" xfId="0" applyFont="1" applyProtection="1"/>
    <xf numFmtId="0" fontId="8" fillId="2" borderId="1" xfId="0" applyFont="1" applyFill="1" applyBorder="1" applyAlignment="1" applyProtection="1">
      <alignment horizontal="center"/>
    </xf>
    <xf numFmtId="39" fontId="0" fillId="0" borderId="0" xfId="0" applyNumberFormat="1" applyBorder="1" applyProtection="1"/>
    <xf numFmtId="39" fontId="0" fillId="0" borderId="0" xfId="0" applyNumberFormat="1" applyProtection="1"/>
    <xf numFmtId="39" fontId="0" fillId="0" borderId="0" xfId="0" applyNumberFormat="1" applyAlignment="1" applyProtection="1">
      <alignment horizontal="left"/>
    </xf>
    <xf numFmtId="0" fontId="3" fillId="0" borderId="0" xfId="0" applyFont="1" applyAlignment="1" applyProtection="1">
      <alignment horizontal="left" indent="1"/>
    </xf>
    <xf numFmtId="0" fontId="3" fillId="0" borderId="0" xfId="0" applyFont="1" applyProtection="1"/>
    <xf numFmtId="0" fontId="16" fillId="3" borderId="11" xfId="0" applyFont="1" applyFill="1" applyBorder="1" applyAlignment="1" applyProtection="1">
      <alignment horizontal="center"/>
    </xf>
    <xf numFmtId="0" fontId="16" fillId="3" borderId="11" xfId="0" quotePrefix="1" applyFont="1" applyFill="1" applyBorder="1" applyAlignment="1" applyProtection="1">
      <alignment horizontal="center"/>
    </xf>
    <xf numFmtId="0" fontId="2" fillId="0" borderId="0" xfId="0" applyFont="1" applyProtection="1"/>
    <xf numFmtId="0" fontId="16" fillId="3" borderId="12" xfId="0" applyFont="1" applyFill="1" applyBorder="1" applyAlignment="1" applyProtection="1">
      <alignment horizontal="center"/>
    </xf>
    <xf numFmtId="0" fontId="2" fillId="0" borderId="0" xfId="0" applyFont="1" applyAlignment="1" applyProtection="1">
      <alignment horizontal="left" indent="1"/>
    </xf>
    <xf numFmtId="0" fontId="7" fillId="0" borderId="0" xfId="0" quotePrefix="1" applyFont="1" applyAlignment="1" applyProtection="1">
      <alignment horizontal="left"/>
    </xf>
    <xf numFmtId="0" fontId="7" fillId="0" borderId="0" xfId="0" applyFont="1" applyProtection="1"/>
    <xf numFmtId="0" fontId="7" fillId="0" borderId="0" xfId="0" applyFont="1" applyAlignment="1" applyProtection="1">
      <alignment horizontal="center"/>
    </xf>
    <xf numFmtId="39" fontId="2" fillId="0" borderId="0" xfId="0" applyNumberFormat="1" applyFont="1" applyBorder="1" applyProtection="1"/>
    <xf numFmtId="39" fontId="2" fillId="0" borderId="0" xfId="0" applyNumberFormat="1" applyFont="1" applyProtection="1"/>
    <xf numFmtId="39" fontId="5" fillId="0" borderId="0" xfId="0" quotePrefix="1" applyNumberFormat="1" applyFont="1" applyAlignment="1" applyProtection="1">
      <alignment horizontal="left"/>
    </xf>
    <xf numFmtId="39" fontId="2" fillId="0" borderId="8" xfId="0" applyNumberFormat="1" applyFont="1" applyBorder="1" applyProtection="1"/>
    <xf numFmtId="0" fontId="2" fillId="0" borderId="0" xfId="0" applyFont="1" applyAlignment="1" applyProtection="1"/>
    <xf numFmtId="39" fontId="5" fillId="0" borderId="0" xfId="0" applyNumberFormat="1" applyFont="1" applyAlignment="1" applyProtection="1">
      <alignment horizontal="right" vertical="center"/>
    </xf>
    <xf numFmtId="0" fontId="5" fillId="0" borderId="0" xfId="0" applyFont="1" applyProtection="1"/>
    <xf numFmtId="0" fontId="0" fillId="0" borderId="0" xfId="0" applyAlignment="1" applyProtection="1">
      <alignment horizontal="left" indent="1"/>
    </xf>
    <xf numFmtId="39" fontId="2" fillId="0" borderId="13" xfId="0" applyNumberFormat="1" applyFont="1" applyBorder="1" applyProtection="1"/>
    <xf numFmtId="39" fontId="0" fillId="4" borderId="0" xfId="0" applyNumberFormat="1" applyFill="1" applyBorder="1" applyProtection="1"/>
    <xf numFmtId="0" fontId="2" fillId="0" borderId="0" xfId="0" applyFont="1" applyAlignment="1" applyProtection="1">
      <alignment vertical="center"/>
    </xf>
    <xf numFmtId="0" fontId="0" fillId="0" borderId="0" xfId="0" applyAlignment="1" applyProtection="1">
      <alignment vertical="center"/>
    </xf>
    <xf numFmtId="39" fontId="0" fillId="0" borderId="0" xfId="0" applyNumberFormat="1" applyBorder="1" applyAlignment="1" applyProtection="1">
      <alignment vertical="center"/>
    </xf>
    <xf numFmtId="0" fontId="0" fillId="0" borderId="0" xfId="0" applyAlignment="1" applyProtection="1">
      <alignment horizontal="right"/>
    </xf>
    <xf numFmtId="39" fontId="0" fillId="0" borderId="0" xfId="0" applyNumberFormat="1" applyAlignment="1" applyProtection="1">
      <alignment horizontal="right"/>
    </xf>
    <xf numFmtId="39" fontId="0" fillId="0" borderId="0" xfId="0" applyNumberFormat="1" applyBorder="1" applyAlignment="1" applyProtection="1">
      <alignment horizontal="left"/>
    </xf>
    <xf numFmtId="0" fontId="13" fillId="0" borderId="0" xfId="0" applyFont="1" applyProtection="1"/>
    <xf numFmtId="0" fontId="0" fillId="0" borderId="0" xfId="0" applyBorder="1" applyAlignment="1" applyProtection="1">
      <alignment horizontal="right"/>
    </xf>
    <xf numFmtId="0" fontId="0" fillId="0" borderId="0" xfId="0" applyBorder="1" applyAlignment="1" applyProtection="1">
      <alignment horizontal="center"/>
    </xf>
    <xf numFmtId="0" fontId="0" fillId="2" borderId="0" xfId="0" applyFill="1" applyBorder="1" applyProtection="1"/>
    <xf numFmtId="0" fontId="0" fillId="2" borderId="0" xfId="0" applyFill="1" applyBorder="1" applyAlignment="1" applyProtection="1">
      <alignment horizontal="left"/>
    </xf>
    <xf numFmtId="0" fontId="0" fillId="2" borderId="0" xfId="0" applyFill="1" applyBorder="1" applyAlignment="1" applyProtection="1">
      <alignment horizontal="center"/>
    </xf>
    <xf numFmtId="0" fontId="15" fillId="0" borderId="8" xfId="0" applyFont="1" applyBorder="1" applyAlignment="1" applyProtection="1">
      <alignment horizontal="center" wrapText="1"/>
    </xf>
    <xf numFmtId="0" fontId="3" fillId="0" borderId="0" xfId="0" applyFont="1" applyBorder="1" applyAlignment="1" applyProtection="1">
      <alignment horizontal="center" wrapText="1"/>
    </xf>
    <xf numFmtId="0" fontId="12" fillId="0" borderId="2" xfId="0" applyFont="1" applyBorder="1" applyAlignment="1" applyProtection="1">
      <alignment horizontal="center"/>
    </xf>
    <xf numFmtId="0" fontId="12" fillId="0" borderId="3" xfId="0" applyFont="1" applyBorder="1" applyAlignment="1" applyProtection="1">
      <alignment horizontal="center"/>
    </xf>
    <xf numFmtId="0" fontId="12" fillId="0" borderId="4" xfId="0" applyFont="1" applyBorder="1" applyAlignment="1" applyProtection="1">
      <alignment horizontal="center"/>
    </xf>
    <xf numFmtId="0" fontId="3" fillId="0" borderId="5" xfId="0" applyFont="1" applyBorder="1" applyAlignment="1" applyProtection="1">
      <alignment horizontal="center" wrapText="1"/>
    </xf>
    <xf numFmtId="0" fontId="3" fillId="0" borderId="6" xfId="0" applyFont="1" applyBorder="1" applyAlignment="1" applyProtection="1">
      <alignment horizontal="center" wrapText="1"/>
    </xf>
    <xf numFmtId="0" fontId="4" fillId="0" borderId="5" xfId="0" applyFont="1" applyBorder="1" applyProtection="1"/>
    <xf numFmtId="0" fontId="2" fillId="0" borderId="0" xfId="0" applyFont="1" applyBorder="1" applyProtection="1"/>
    <xf numFmtId="0" fontId="2" fillId="0" borderId="5" xfId="0" applyFont="1" applyBorder="1" applyProtection="1"/>
    <xf numFmtId="0" fontId="7" fillId="0" borderId="0" xfId="0" quotePrefix="1" applyFont="1" applyBorder="1" applyAlignment="1" applyProtection="1">
      <alignment horizontal="left"/>
    </xf>
    <xf numFmtId="0" fontId="7" fillId="0" borderId="0" xfId="0" applyFont="1" applyBorder="1" applyProtection="1"/>
    <xf numFmtId="0" fontId="7" fillId="0" borderId="0" xfId="0" applyFont="1" applyBorder="1" applyAlignment="1" applyProtection="1">
      <alignment horizontal="center"/>
    </xf>
    <xf numFmtId="0" fontId="2" fillId="0" borderId="6" xfId="0" applyFont="1" applyBorder="1" applyProtection="1"/>
    <xf numFmtId="0" fontId="5" fillId="0" borderId="6" xfId="0" applyFont="1" applyBorder="1" applyProtection="1"/>
    <xf numFmtId="39" fontId="0" fillId="0" borderId="8" xfId="0" applyNumberFormat="1" applyBorder="1" applyProtection="1"/>
    <xf numFmtId="39" fontId="0" fillId="0" borderId="8" xfId="0" applyNumberFormat="1" applyBorder="1" applyAlignment="1" applyProtection="1">
      <alignment horizontal="left"/>
    </xf>
    <xf numFmtId="39" fontId="6" fillId="0" borderId="0" xfId="0" applyNumberFormat="1" applyFont="1" applyBorder="1" applyAlignment="1" applyProtection="1">
      <alignment wrapText="1"/>
    </xf>
    <xf numFmtId="0" fontId="0" fillId="0" borderId="0" xfId="0" applyAlignment="1" applyProtection="1">
      <alignment vertical="top"/>
    </xf>
    <xf numFmtId="0" fontId="0" fillId="0" borderId="5" xfId="0" applyBorder="1" applyAlignment="1" applyProtection="1">
      <alignment vertical="top"/>
    </xf>
    <xf numFmtId="0" fontId="0" fillId="0" borderId="6" xfId="0" applyBorder="1" applyAlignment="1" applyProtection="1">
      <alignment vertical="top"/>
    </xf>
    <xf numFmtId="0" fontId="2" fillId="0" borderId="0" xfId="0" applyFont="1" applyAlignment="1" applyProtection="1">
      <alignment vertical="top"/>
    </xf>
    <xf numFmtId="0" fontId="4" fillId="0" borderId="5" xfId="0" applyFont="1" applyBorder="1" applyAlignment="1" applyProtection="1">
      <alignment vertical="top"/>
    </xf>
    <xf numFmtId="0" fontId="2" fillId="0" borderId="6" xfId="0" applyFont="1" applyBorder="1" applyAlignment="1" applyProtection="1">
      <alignment vertical="top"/>
    </xf>
    <xf numFmtId="0" fontId="2" fillId="0" borderId="0" xfId="0" applyFont="1" applyBorder="1" applyAlignment="1" applyProtection="1">
      <alignment horizontal="center"/>
    </xf>
    <xf numFmtId="0" fontId="2" fillId="0" borderId="0" xfId="0" applyFont="1" applyBorder="1" applyAlignment="1" applyProtection="1">
      <alignment horizontal="left"/>
    </xf>
    <xf numFmtId="0" fontId="8" fillId="2" borderId="0" xfId="0" applyFont="1" applyFill="1" applyBorder="1" applyAlignment="1" applyProtection="1">
      <alignment horizontal="center"/>
    </xf>
    <xf numFmtId="0" fontId="3" fillId="0" borderId="14" xfId="0" applyFont="1" applyBorder="1" applyAlignment="1" applyProtection="1">
      <alignment horizontal="center" vertical="center"/>
    </xf>
    <xf numFmtId="0" fontId="3" fillId="0" borderId="15" xfId="0" applyFont="1" applyBorder="1" applyAlignment="1" applyProtection="1">
      <alignment vertical="center"/>
    </xf>
    <xf numFmtId="0" fontId="0" fillId="0" borderId="15" xfId="0" applyBorder="1" applyAlignment="1" applyProtection="1">
      <alignment vertical="center"/>
    </xf>
    <xf numFmtId="0" fontId="16" fillId="3" borderId="16" xfId="0" applyFont="1" applyFill="1" applyBorder="1" applyAlignment="1" applyProtection="1">
      <alignment horizontal="center" vertical="center"/>
    </xf>
    <xf numFmtId="0" fontId="0" fillId="0" borderId="5" xfId="0" applyBorder="1" applyAlignment="1" applyProtection="1">
      <alignment vertical="center"/>
    </xf>
    <xf numFmtId="0" fontId="0" fillId="0" borderId="6" xfId="0" applyBorder="1" applyAlignment="1" applyProtection="1">
      <alignment vertical="center"/>
    </xf>
    <xf numFmtId="0" fontId="16" fillId="3" borderId="16" xfId="0" quotePrefix="1" applyFont="1" applyFill="1" applyBorder="1" applyAlignment="1" applyProtection="1">
      <alignment horizontal="center" vertical="center"/>
    </xf>
    <xf numFmtId="0" fontId="2" fillId="0" borderId="15" xfId="0" applyFont="1" applyBorder="1" applyAlignment="1" applyProtection="1">
      <alignment vertical="center"/>
    </xf>
    <xf numFmtId="39" fontId="6" fillId="0" borderId="15" xfId="0" applyNumberFormat="1" applyFont="1" applyBorder="1" applyAlignment="1" applyProtection="1">
      <alignment horizontal="left" vertical="center" wrapText="1"/>
    </xf>
    <xf numFmtId="0" fontId="7" fillId="0" borderId="15" xfId="0" applyFont="1" applyBorder="1" applyAlignment="1" applyProtection="1">
      <alignment horizontal="center" vertical="center"/>
    </xf>
    <xf numFmtId="0" fontId="7" fillId="0" borderId="15" xfId="0" applyFont="1" applyBorder="1" applyAlignment="1" applyProtection="1">
      <alignment vertical="center"/>
    </xf>
    <xf numFmtId="0" fontId="4" fillId="0" borderId="5" xfId="0" applyFont="1" applyBorder="1" applyAlignment="1" applyProtection="1">
      <alignment vertical="center"/>
    </xf>
    <xf numFmtId="0" fontId="2" fillId="0" borderId="6" xfId="0" applyFont="1" applyBorder="1" applyAlignment="1" applyProtection="1">
      <alignment vertical="center"/>
    </xf>
    <xf numFmtId="0" fontId="8" fillId="0" borderId="0" xfId="0" applyFont="1" applyProtection="1"/>
    <xf numFmtId="0" fontId="0" fillId="5" borderId="2" xfId="0" applyFill="1" applyBorder="1" applyProtection="1"/>
    <xf numFmtId="0" fontId="0" fillId="5" borderId="3" xfId="0" applyFill="1" applyBorder="1" applyAlignment="1" applyProtection="1">
      <alignment horizontal="center"/>
    </xf>
    <xf numFmtId="0" fontId="0" fillId="5" borderId="3" xfId="0" applyFill="1" applyBorder="1" applyProtection="1"/>
    <xf numFmtId="0" fontId="0" fillId="5" borderId="3" xfId="0" applyFill="1" applyBorder="1" applyAlignment="1" applyProtection="1">
      <alignment horizontal="left"/>
    </xf>
    <xf numFmtId="0" fontId="0" fillId="5" borderId="4" xfId="0" applyFill="1" applyBorder="1" applyProtection="1"/>
    <xf numFmtId="0" fontId="0" fillId="5" borderId="5" xfId="0" applyFill="1" applyBorder="1" applyProtection="1"/>
    <xf numFmtId="0" fontId="0" fillId="5" borderId="0" xfId="0" applyFill="1" applyBorder="1" applyAlignment="1" applyProtection="1">
      <alignment horizontal="center"/>
    </xf>
    <xf numFmtId="0" fontId="18" fillId="5" borderId="0" xfId="0" applyFont="1" applyFill="1" applyBorder="1" applyAlignment="1" applyProtection="1">
      <alignment horizontal="right"/>
    </xf>
    <xf numFmtId="0" fontId="0" fillId="5" borderId="0" xfId="0" applyFill="1" applyBorder="1" applyProtection="1"/>
    <xf numFmtId="0" fontId="0" fillId="5" borderId="0" xfId="0" applyFill="1" applyBorder="1" applyAlignment="1" applyProtection="1">
      <alignment horizontal="left"/>
    </xf>
    <xf numFmtId="166" fontId="2" fillId="5" borderId="0" xfId="0" applyNumberFormat="1" applyFont="1" applyFill="1" applyBorder="1" applyAlignment="1" applyProtection="1">
      <alignment horizontal="center"/>
    </xf>
    <xf numFmtId="0" fontId="0" fillId="5" borderId="6" xfId="0" applyFill="1" applyBorder="1" applyProtection="1"/>
    <xf numFmtId="0" fontId="6" fillId="5" borderId="0" xfId="0" applyFont="1" applyFill="1" applyBorder="1" applyAlignment="1" applyProtection="1">
      <alignment horizontal="left"/>
    </xf>
    <xf numFmtId="0" fontId="14" fillId="5" borderId="5" xfId="0" applyFont="1" applyFill="1" applyBorder="1" applyProtection="1"/>
    <xf numFmtId="0" fontId="14" fillId="5" borderId="0" xfId="0" applyFont="1" applyFill="1" applyBorder="1" applyAlignment="1" applyProtection="1">
      <alignment horizontal="center"/>
    </xf>
    <xf numFmtId="0" fontId="14" fillId="5" borderId="0" xfId="0" applyFont="1" applyFill="1" applyBorder="1" applyAlignment="1" applyProtection="1">
      <alignment horizontal="left"/>
    </xf>
    <xf numFmtId="0" fontId="14" fillId="5" borderId="6" xfId="0" applyFont="1" applyFill="1" applyBorder="1" applyProtection="1"/>
    <xf numFmtId="0" fontId="20" fillId="5" borderId="0" xfId="0" applyFont="1" applyFill="1" applyBorder="1" applyAlignment="1" applyProtection="1">
      <alignment horizontal="left"/>
    </xf>
    <xf numFmtId="0" fontId="0" fillId="5" borderId="7" xfId="0" applyFill="1" applyBorder="1" applyProtection="1"/>
    <xf numFmtId="0" fontId="0" fillId="5" borderId="8" xfId="0" applyFill="1" applyBorder="1" applyAlignment="1" applyProtection="1">
      <alignment horizontal="center"/>
    </xf>
    <xf numFmtId="0" fontId="0" fillId="5" borderId="8" xfId="0" applyFill="1" applyBorder="1" applyProtection="1"/>
    <xf numFmtId="0" fontId="0" fillId="5" borderId="8" xfId="0" applyFill="1" applyBorder="1" applyAlignment="1" applyProtection="1">
      <alignment horizontal="left"/>
    </xf>
    <xf numFmtId="0" fontId="0" fillId="5" borderId="9" xfId="0" applyFill="1" applyBorder="1" applyProtection="1"/>
    <xf numFmtId="0" fontId="0" fillId="0" borderId="0" xfId="0" applyBorder="1" applyAlignment="1" applyProtection="1"/>
    <xf numFmtId="0" fontId="14" fillId="7" borderId="16" xfId="0" applyFont="1" applyFill="1" applyBorder="1" applyAlignment="1" applyProtection="1">
      <alignment horizontal="center"/>
    </xf>
    <xf numFmtId="6" fontId="14" fillId="7" borderId="14" xfId="0" applyNumberFormat="1" applyFont="1" applyFill="1" applyBorder="1" applyAlignment="1" applyProtection="1">
      <alignment horizontal="right"/>
    </xf>
    <xf numFmtId="0" fontId="14" fillId="7" borderId="17" xfId="0" applyFont="1" applyFill="1" applyBorder="1" applyAlignment="1" applyProtection="1">
      <alignment horizontal="right"/>
    </xf>
    <xf numFmtId="0" fontId="21" fillId="5" borderId="0" xfId="0" applyFont="1" applyFill="1" applyBorder="1" applyAlignment="1" applyProtection="1">
      <alignment horizontal="center"/>
    </xf>
    <xf numFmtId="0" fontId="22" fillId="5" borderId="1" xfId="0" applyFont="1" applyFill="1" applyBorder="1" applyAlignment="1" applyProtection="1">
      <alignment horizontal="left"/>
      <protection locked="0"/>
    </xf>
    <xf numFmtId="39" fontId="16" fillId="0" borderId="0" xfId="0" applyNumberFormat="1" applyFont="1" applyBorder="1" applyAlignment="1" applyProtection="1">
      <alignment horizontal="left"/>
    </xf>
    <xf numFmtId="39" fontId="16" fillId="0" borderId="0" xfId="0" applyNumberFormat="1" applyFont="1" applyAlignment="1" applyProtection="1">
      <alignment horizontal="left"/>
    </xf>
    <xf numFmtId="39" fontId="22" fillId="0" borderId="0" xfId="0" applyNumberFormat="1" applyFont="1" applyBorder="1" applyAlignment="1" applyProtection="1">
      <alignment horizontal="right" vertical="center"/>
    </xf>
    <xf numFmtId="0" fontId="0" fillId="0" borderId="18" xfId="0" applyBorder="1" applyProtection="1"/>
    <xf numFmtId="0" fontId="0" fillId="0" borderId="18" xfId="0" applyBorder="1" applyAlignment="1" applyProtection="1">
      <alignment horizontal="left"/>
    </xf>
    <xf numFmtId="0" fontId="0" fillId="0" borderId="18" xfId="0" applyBorder="1" applyAlignment="1" applyProtection="1">
      <alignment horizontal="center"/>
    </xf>
    <xf numFmtId="39" fontId="8" fillId="8" borderId="0" xfId="0" applyNumberFormat="1" applyFont="1" applyFill="1" applyBorder="1" applyProtection="1"/>
    <xf numFmtId="39" fontId="19" fillId="8" borderId="0" xfId="0" applyNumberFormat="1" applyFont="1" applyFill="1" applyBorder="1" applyAlignment="1" applyProtection="1">
      <alignment wrapText="1"/>
    </xf>
    <xf numFmtId="0" fontId="8" fillId="8" borderId="0" xfId="0" applyFont="1" applyFill="1" applyBorder="1" applyProtection="1"/>
    <xf numFmtId="39" fontId="8" fillId="8" borderId="0" xfId="0" applyNumberFormat="1" applyFont="1" applyFill="1" applyBorder="1" applyAlignment="1" applyProtection="1">
      <alignment horizontal="left"/>
    </xf>
    <xf numFmtId="0" fontId="0" fillId="4" borderId="19" xfId="0" applyFill="1" applyBorder="1" applyProtection="1"/>
    <xf numFmtId="0" fontId="0" fillId="4" borderId="0" xfId="0" applyFill="1" applyBorder="1" applyAlignment="1" applyProtection="1">
      <alignment horizontal="left" indent="1"/>
    </xf>
    <xf numFmtId="0" fontId="0" fillId="4" borderId="0" xfId="0" applyFill="1" applyBorder="1" applyProtection="1"/>
    <xf numFmtId="0" fontId="0" fillId="4" borderId="0" xfId="0" applyFill="1" applyBorder="1" applyAlignment="1" applyProtection="1">
      <alignment horizontal="center"/>
    </xf>
    <xf numFmtId="39" fontId="0" fillId="4" borderId="0" xfId="0" applyNumberFormat="1" applyFill="1" applyBorder="1" applyAlignment="1" applyProtection="1">
      <alignment horizontal="left"/>
    </xf>
    <xf numFmtId="0" fontId="0" fillId="4" borderId="20" xfId="0" applyFill="1" applyBorder="1" applyProtection="1"/>
    <xf numFmtId="0" fontId="8" fillId="8" borderId="19" xfId="0" applyFont="1" applyFill="1" applyBorder="1" applyProtection="1"/>
    <xf numFmtId="0" fontId="8" fillId="8" borderId="0" xfId="0" applyFont="1" applyFill="1" applyBorder="1" applyAlignment="1" applyProtection="1">
      <alignment horizontal="left" indent="1"/>
    </xf>
    <xf numFmtId="0" fontId="8" fillId="8" borderId="0" xfId="0" applyFont="1" applyFill="1" applyBorder="1" applyAlignment="1" applyProtection="1">
      <alignment horizontal="center"/>
    </xf>
    <xf numFmtId="0" fontId="8" fillId="8" borderId="20" xfId="0" applyFont="1" applyFill="1" applyBorder="1" applyProtection="1"/>
    <xf numFmtId="0" fontId="8" fillId="8" borderId="0" xfId="0" applyFont="1" applyFill="1" applyBorder="1" applyAlignment="1" applyProtection="1">
      <alignment horizontal="center" wrapText="1"/>
    </xf>
    <xf numFmtId="174" fontId="8" fillId="8" borderId="0" xfId="1" applyNumberFormat="1" applyFont="1" applyFill="1" applyBorder="1" applyAlignment="1" applyProtection="1">
      <alignment horizontal="right"/>
    </xf>
    <xf numFmtId="0" fontId="19" fillId="8" borderId="0" xfId="0" applyFont="1" applyFill="1" applyBorder="1" applyAlignment="1" applyProtection="1"/>
    <xf numFmtId="0" fontId="19" fillId="8" borderId="0" xfId="0" applyFont="1" applyFill="1" applyBorder="1" applyProtection="1"/>
    <xf numFmtId="0" fontId="8" fillId="8" borderId="19" xfId="0" applyFont="1" applyFill="1" applyBorder="1" applyAlignment="1" applyProtection="1">
      <alignment horizontal="left" indent="1"/>
    </xf>
    <xf numFmtId="0" fontId="8" fillId="8" borderId="19" xfId="0" quotePrefix="1" applyFont="1" applyFill="1" applyBorder="1" applyAlignment="1" applyProtection="1">
      <alignment horizontal="left" indent="1"/>
    </xf>
    <xf numFmtId="0" fontId="19" fillId="8" borderId="19" xfId="0" applyFont="1" applyFill="1" applyBorder="1" applyAlignment="1" applyProtection="1">
      <alignment horizontal="left" indent="1"/>
    </xf>
    <xf numFmtId="0" fontId="10" fillId="0" borderId="21" xfId="0" applyFont="1" applyBorder="1" applyAlignment="1" applyProtection="1">
      <alignment horizontal="center"/>
    </xf>
    <xf numFmtId="39" fontId="0" fillId="0" borderId="1" xfId="0" applyNumberFormat="1" applyBorder="1" applyAlignment="1" applyProtection="1">
      <alignment horizontal="left"/>
      <protection locked="0"/>
    </xf>
    <xf numFmtId="0" fontId="0" fillId="0" borderId="1" xfId="0" applyBorder="1" applyAlignment="1" applyProtection="1">
      <protection locked="0"/>
    </xf>
    <xf numFmtId="39" fontId="16" fillId="0" borderId="1" xfId="0" applyNumberFormat="1" applyFont="1" applyBorder="1" applyAlignment="1" applyProtection="1">
      <alignment horizontal="left"/>
      <protection locked="0"/>
    </xf>
    <xf numFmtId="0" fontId="26" fillId="0" borderId="0" xfId="0" applyFont="1" applyAlignment="1" applyProtection="1">
      <alignment horizontal="left" indent="1"/>
    </xf>
    <xf numFmtId="0" fontId="26" fillId="0" borderId="0" xfId="0" applyFont="1" applyProtection="1"/>
    <xf numFmtId="0" fontId="27" fillId="0" borderId="0" xfId="0" applyFont="1" applyProtection="1"/>
    <xf numFmtId="0" fontId="26" fillId="0" borderId="14" xfId="0" applyFont="1" applyBorder="1" applyAlignment="1" applyProtection="1">
      <alignment horizontal="center" vertical="center"/>
    </xf>
    <xf numFmtId="0" fontId="26" fillId="0" borderId="15" xfId="0" applyFont="1" applyBorder="1" applyAlignment="1" applyProtection="1">
      <alignment vertical="center"/>
    </xf>
    <xf numFmtId="178" fontId="14" fillId="7" borderId="16" xfId="0" applyNumberFormat="1" applyFont="1" applyFill="1" applyBorder="1" applyAlignment="1" applyProtection="1">
      <alignment horizontal="center"/>
      <protection locked="0"/>
    </xf>
    <xf numFmtId="0" fontId="19" fillId="8" borderId="0" xfId="0" applyFont="1" applyFill="1" applyBorder="1" applyAlignment="1" applyProtection="1">
      <alignment horizontal="right"/>
    </xf>
    <xf numFmtId="178" fontId="19" fillId="8" borderId="0" xfId="3" applyNumberFormat="1" applyFont="1" applyFill="1" applyBorder="1" applyAlignment="1" applyProtection="1">
      <alignment horizontal="center"/>
    </xf>
    <xf numFmtId="174" fontId="19" fillId="8" borderId="0" xfId="1" applyNumberFormat="1" applyFont="1" applyFill="1" applyBorder="1" applyAlignment="1" applyProtection="1">
      <alignment horizontal="right"/>
    </xf>
    <xf numFmtId="0" fontId="8" fillId="8" borderId="0" xfId="0" applyFont="1" applyFill="1" applyBorder="1" applyAlignment="1" applyProtection="1">
      <alignment horizontal="center" wrapText="1"/>
    </xf>
    <xf numFmtId="174" fontId="8" fillId="8" borderId="0" xfId="1" applyNumberFormat="1" applyFont="1" applyFill="1" applyBorder="1" applyProtection="1"/>
    <xf numFmtId="178" fontId="8" fillId="8" borderId="0" xfId="0" applyNumberFormat="1" applyFont="1" applyFill="1" applyBorder="1" applyProtection="1"/>
    <xf numFmtId="0" fontId="8" fillId="8" borderId="0" xfId="0" applyFont="1" applyFill="1" applyBorder="1" applyAlignment="1" applyProtection="1">
      <alignment horizontal="right" wrapText="1"/>
    </xf>
    <xf numFmtId="39" fontId="19" fillId="8" borderId="0" xfId="0" applyNumberFormat="1" applyFont="1" applyFill="1" applyBorder="1" applyAlignment="1" applyProtection="1">
      <alignment horizontal="center" wrapText="1"/>
    </xf>
    <xf numFmtId="0" fontId="19" fillId="8" borderId="0" xfId="0" applyFont="1" applyFill="1" applyBorder="1" applyAlignment="1" applyProtection="1">
      <alignment horizontal="right"/>
    </xf>
    <xf numFmtId="43" fontId="19" fillId="8" borderId="0" xfId="1" applyFont="1" applyFill="1" applyBorder="1" applyProtection="1"/>
    <xf numFmtId="174" fontId="8" fillId="8" borderId="22" xfId="1" applyNumberFormat="1" applyFont="1" applyFill="1" applyBorder="1" applyAlignment="1" applyProtection="1">
      <alignment horizontal="center" vertical="center"/>
    </xf>
    <xf numFmtId="174" fontId="8" fillId="8" borderId="23" xfId="1" applyNumberFormat="1" applyFont="1" applyFill="1" applyBorder="1" applyAlignment="1" applyProtection="1">
      <alignment horizontal="right"/>
    </xf>
    <xf numFmtId="178" fontId="8" fillId="8" borderId="23" xfId="3" applyNumberFormat="1" applyFont="1" applyFill="1" applyBorder="1" applyAlignment="1" applyProtection="1">
      <alignment horizontal="left" indent="1"/>
    </xf>
    <xf numFmtId="174" fontId="8" fillId="8" borderId="24" xfId="1" applyNumberFormat="1" applyFont="1" applyFill="1" applyBorder="1" applyAlignment="1" applyProtection="1">
      <alignment horizontal="center" vertical="center"/>
    </xf>
    <xf numFmtId="174" fontId="8" fillId="8" borderId="25" xfId="1" applyNumberFormat="1" applyFont="1" applyFill="1" applyBorder="1" applyAlignment="1" applyProtection="1">
      <alignment horizontal="right"/>
    </xf>
    <xf numFmtId="178" fontId="8" fillId="8" borderId="25" xfId="3" applyNumberFormat="1" applyFont="1" applyFill="1" applyBorder="1" applyAlignment="1" applyProtection="1"/>
    <xf numFmtId="43" fontId="19" fillId="8" borderId="0" xfId="1" applyNumberFormat="1" applyFont="1" applyFill="1" applyBorder="1" applyProtection="1"/>
    <xf numFmtId="39" fontId="2" fillId="0" borderId="13" xfId="0" applyNumberFormat="1" applyFont="1" applyBorder="1" applyAlignment="1" applyProtection="1">
      <alignment vertical="center"/>
    </xf>
    <xf numFmtId="0" fontId="12" fillId="0" borderId="0" xfId="0" applyFont="1" applyAlignment="1" applyProtection="1">
      <alignment horizontal="center"/>
    </xf>
    <xf numFmtId="0" fontId="0" fillId="0" borderId="0" xfId="0" applyAlignment="1">
      <alignment horizontal="center"/>
    </xf>
    <xf numFmtId="0" fontId="24" fillId="0" borderId="0" xfId="0" applyFont="1" applyAlignment="1" applyProtection="1">
      <alignment horizontal="center" wrapText="1"/>
    </xf>
    <xf numFmtId="0" fontId="0" fillId="0" borderId="0" xfId="0" applyAlignment="1">
      <alignment horizontal="center" wrapText="1"/>
    </xf>
    <xf numFmtId="0" fontId="25" fillId="0" borderId="0" xfId="0" applyFont="1" applyAlignment="1">
      <alignment horizontal="center"/>
    </xf>
    <xf numFmtId="0" fontId="11" fillId="0" borderId="0" xfId="0" applyFont="1" applyAlignment="1" applyProtection="1">
      <alignment horizontal="center"/>
    </xf>
    <xf numFmtId="39" fontId="6" fillId="0" borderId="15" xfId="0" applyNumberFormat="1" applyFont="1" applyBorder="1" applyAlignment="1" applyProtection="1">
      <alignment horizontal="left" vertical="center" wrapText="1"/>
    </xf>
    <xf numFmtId="0" fontId="3" fillId="0" borderId="8" xfId="0" applyFont="1" applyBorder="1" applyAlignment="1" applyProtection="1">
      <alignment horizontal="center" wrapText="1"/>
    </xf>
    <xf numFmtId="0" fontId="12" fillId="0" borderId="0" xfId="0" applyFont="1" applyBorder="1" applyAlignment="1" applyProtection="1">
      <alignment horizontal="center"/>
    </xf>
    <xf numFmtId="39" fontId="8" fillId="0" borderId="15" xfId="0" applyNumberFormat="1" applyFont="1" applyBorder="1" applyAlignment="1" applyProtection="1">
      <alignment horizontal="left" vertical="center" wrapText="1"/>
    </xf>
    <xf numFmtId="39" fontId="8" fillId="0" borderId="17" xfId="0" applyNumberFormat="1" applyFont="1" applyBorder="1" applyAlignment="1" applyProtection="1">
      <alignment horizontal="left" vertical="center" wrapText="1"/>
    </xf>
    <xf numFmtId="39" fontId="6" fillId="0" borderId="17" xfId="0" applyNumberFormat="1" applyFont="1" applyBorder="1" applyAlignment="1" applyProtection="1">
      <alignment horizontal="left" vertical="center" wrapText="1"/>
    </xf>
    <xf numFmtId="0" fontId="22" fillId="5" borderId="1" xfId="0" applyFont="1" applyFill="1" applyBorder="1" applyAlignment="1" applyProtection="1">
      <alignment horizontal="left"/>
      <protection locked="0"/>
    </xf>
    <xf numFmtId="0" fontId="14" fillId="7" borderId="14" xfId="0" applyFont="1" applyFill="1" applyBorder="1" applyAlignment="1" applyProtection="1">
      <alignment horizontal="center"/>
    </xf>
    <xf numFmtId="0" fontId="14" fillId="7" borderId="17" xfId="0" applyFont="1" applyFill="1" applyBorder="1" applyAlignment="1" applyProtection="1">
      <alignment horizontal="center"/>
    </xf>
    <xf numFmtId="0" fontId="17" fillId="0" borderId="0" xfId="0" applyFont="1" applyAlignment="1" applyProtection="1">
      <alignment horizontal="center"/>
    </xf>
    <xf numFmtId="0" fontId="21" fillId="5" borderId="1" xfId="0" applyFont="1" applyFill="1" applyBorder="1" applyAlignment="1" applyProtection="1">
      <alignment horizontal="center"/>
    </xf>
    <xf numFmtId="0" fontId="0" fillId="0" borderId="15" xfId="0" applyBorder="1" applyAlignment="1" applyProtection="1">
      <alignment horizontal="center"/>
      <protection locked="0"/>
    </xf>
    <xf numFmtId="0" fontId="19" fillId="6" borderId="28" xfId="0" applyFont="1" applyFill="1" applyBorder="1" applyAlignment="1" applyProtection="1">
      <alignment horizontal="center" vertical="center"/>
    </xf>
    <xf numFmtId="0" fontId="19" fillId="6" borderId="10" xfId="0" applyFont="1" applyFill="1" applyBorder="1" applyAlignment="1" applyProtection="1">
      <alignment horizontal="center" vertical="center"/>
    </xf>
    <xf numFmtId="0" fontId="19" fillId="6" borderId="29" xfId="0" applyFont="1" applyFill="1" applyBorder="1" applyAlignment="1" applyProtection="1">
      <alignment horizontal="center" vertical="center"/>
    </xf>
    <xf numFmtId="0" fontId="19" fillId="8" borderId="0" xfId="0" applyFont="1" applyFill="1" applyBorder="1" applyAlignment="1" applyProtection="1">
      <alignment horizontal="right"/>
    </xf>
    <xf numFmtId="43" fontId="8" fillId="8" borderId="30" xfId="1" applyFont="1" applyFill="1" applyBorder="1" applyAlignment="1" applyProtection="1">
      <alignment horizontal="right"/>
    </xf>
    <xf numFmtId="43" fontId="8" fillId="8" borderId="31" xfId="1" applyFont="1" applyFill="1" applyBorder="1" applyAlignment="1" applyProtection="1">
      <alignment horizontal="right"/>
    </xf>
    <xf numFmtId="14" fontId="0" fillId="0" borderId="1" xfId="0" applyNumberFormat="1" applyBorder="1" applyAlignment="1" applyProtection="1">
      <alignment horizontal="center"/>
      <protection locked="0"/>
    </xf>
    <xf numFmtId="0" fontId="0" fillId="0" borderId="1" xfId="0" applyBorder="1" applyAlignment="1" applyProtection="1">
      <alignment horizontal="left"/>
      <protection locked="0"/>
    </xf>
    <xf numFmtId="0" fontId="6" fillId="0" borderId="0" xfId="0" applyFont="1" applyBorder="1" applyAlignment="1" applyProtection="1">
      <alignment horizontal="left"/>
    </xf>
    <xf numFmtId="0" fontId="0" fillId="0" borderId="0" xfId="0" applyBorder="1" applyAlignment="1" applyProtection="1">
      <alignment horizontal="left"/>
    </xf>
    <xf numFmtId="39" fontId="16" fillId="0" borderId="1" xfId="0" applyNumberFormat="1" applyFont="1" applyBorder="1" applyAlignment="1" applyProtection="1">
      <alignment horizontal="left"/>
      <protection locked="0"/>
    </xf>
    <xf numFmtId="39" fontId="16" fillId="0" borderId="15" xfId="0" applyNumberFormat="1" applyFont="1" applyBorder="1" applyAlignment="1" applyProtection="1">
      <alignment horizontal="left"/>
      <protection locked="0"/>
    </xf>
    <xf numFmtId="0" fontId="0" fillId="0" borderId="0" xfId="0" applyBorder="1" applyAlignment="1" applyProtection="1"/>
    <xf numFmtId="0" fontId="23" fillId="8" borderId="19" xfId="0" applyFont="1" applyFill="1" applyBorder="1" applyAlignment="1" applyProtection="1">
      <alignment horizontal="center"/>
    </xf>
    <xf numFmtId="0" fontId="23" fillId="8" borderId="0" xfId="0" applyFont="1" applyFill="1" applyBorder="1" applyAlignment="1" applyProtection="1">
      <alignment horizontal="center"/>
    </xf>
    <xf numFmtId="0" fontId="23" fillId="8" borderId="20" xfId="0" applyFont="1" applyFill="1" applyBorder="1" applyAlignment="1" applyProtection="1">
      <alignment horizontal="center"/>
    </xf>
    <xf numFmtId="43" fontId="8" fillId="8" borderId="26" xfId="1" applyFont="1" applyFill="1" applyBorder="1" applyAlignment="1" applyProtection="1">
      <alignment horizontal="right"/>
    </xf>
    <xf numFmtId="43" fontId="8" fillId="8" borderId="27" xfId="1" applyFont="1" applyFill="1" applyBorder="1" applyAlignment="1" applyProtection="1">
      <alignment horizontal="right"/>
    </xf>
    <xf numFmtId="39" fontId="8" fillId="8" borderId="0" xfId="0" applyNumberFormat="1" applyFont="1" applyFill="1" applyBorder="1" applyAlignment="1" applyProtection="1">
      <alignment horizontal="center" wrapText="1"/>
    </xf>
    <xf numFmtId="0" fontId="0" fillId="0" borderId="1" xfId="0" applyBorder="1" applyAlignment="1" applyProtection="1">
      <alignment horizontal="center"/>
      <protection locked="0"/>
    </xf>
    <xf numFmtId="0" fontId="8" fillId="8" borderId="0" xfId="0" applyFont="1" applyFill="1" applyBorder="1" applyAlignment="1" applyProtection="1">
      <alignment horizontal="center" wrapText="1"/>
    </xf>
    <xf numFmtId="0" fontId="10" fillId="0" borderId="21" xfId="0" applyFont="1" applyBorder="1" applyAlignment="1" applyProtection="1">
      <alignment horizontal="center"/>
    </xf>
    <xf numFmtId="0" fontId="2" fillId="0" borderId="1" xfId="0" applyFont="1" applyBorder="1" applyAlignment="1" applyProtection="1">
      <alignment horizontal="center"/>
    </xf>
    <xf numFmtId="0" fontId="19" fillId="0" borderId="0" xfId="0" applyFont="1" applyAlignment="1" applyProtection="1">
      <alignment horizontal="center"/>
    </xf>
    <xf numFmtId="0" fontId="9" fillId="5" borderId="1" xfId="2" applyFill="1" applyBorder="1" applyAlignment="1" applyProtection="1">
      <alignment horizontal="left"/>
      <protection locked="0"/>
    </xf>
    <xf numFmtId="0" fontId="2" fillId="0" borderId="1" xfId="0" quotePrefix="1" applyFont="1" applyBorder="1" applyAlignment="1" applyProtection="1">
      <alignment horizontal="center"/>
    </xf>
    <xf numFmtId="0" fontId="9" fillId="0" borderId="1" xfId="2" applyBorder="1" applyAlignment="1" applyProtection="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83820</xdr:colOff>
      <xdr:row>0</xdr:row>
      <xdr:rowOff>0</xdr:rowOff>
    </xdr:from>
    <xdr:to>
      <xdr:col>3</xdr:col>
      <xdr:colOff>274320</xdr:colOff>
      <xdr:row>3</xdr:row>
      <xdr:rowOff>99060</xdr:rowOff>
    </xdr:to>
    <xdr:pic>
      <xdr:nvPicPr>
        <xdr:cNvPr id="2115" name="Picture 1" descr="Seal for Pins tiny">
          <a:extLst>
            <a:ext uri="{FF2B5EF4-FFF2-40B4-BE49-F238E27FC236}">
              <a16:creationId xmlns:a16="http://schemas.microsoft.com/office/drawing/2014/main" id="{805C6DD5-BA15-459C-A144-CF6CA72187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20" y="0"/>
          <a:ext cx="571500" cy="899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220980</xdr:colOff>
      <xdr:row>0</xdr:row>
      <xdr:rowOff>30480</xdr:rowOff>
    </xdr:from>
    <xdr:to>
      <xdr:col>15</xdr:col>
      <xdr:colOff>792480</xdr:colOff>
      <xdr:row>3</xdr:row>
      <xdr:rowOff>38100</xdr:rowOff>
    </xdr:to>
    <xdr:pic>
      <xdr:nvPicPr>
        <xdr:cNvPr id="22592" name="Picture 3" descr="Seal for Pins tiny">
          <a:extLst>
            <a:ext uri="{FF2B5EF4-FFF2-40B4-BE49-F238E27FC236}">
              <a16:creationId xmlns:a16="http://schemas.microsoft.com/office/drawing/2014/main" id="{387069ED-0F67-4BB5-8668-97EEAA3591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0" y="30480"/>
          <a:ext cx="57150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220980</xdr:colOff>
      <xdr:row>0</xdr:row>
      <xdr:rowOff>30480</xdr:rowOff>
    </xdr:from>
    <xdr:to>
      <xdr:col>15</xdr:col>
      <xdr:colOff>792480</xdr:colOff>
      <xdr:row>3</xdr:row>
      <xdr:rowOff>38100</xdr:rowOff>
    </xdr:to>
    <xdr:pic>
      <xdr:nvPicPr>
        <xdr:cNvPr id="23616" name="Picture 3" descr="Seal for Pins tiny">
          <a:extLst>
            <a:ext uri="{FF2B5EF4-FFF2-40B4-BE49-F238E27FC236}">
              <a16:creationId xmlns:a16="http://schemas.microsoft.com/office/drawing/2014/main" id="{FD81112B-8FDA-4284-8EF6-0C51D2E5CA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0" y="30480"/>
          <a:ext cx="57150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220980</xdr:colOff>
      <xdr:row>0</xdr:row>
      <xdr:rowOff>30480</xdr:rowOff>
    </xdr:from>
    <xdr:to>
      <xdr:col>15</xdr:col>
      <xdr:colOff>792480</xdr:colOff>
      <xdr:row>3</xdr:row>
      <xdr:rowOff>38100</xdr:rowOff>
    </xdr:to>
    <xdr:pic>
      <xdr:nvPicPr>
        <xdr:cNvPr id="24640" name="Picture 3" descr="Seal for Pins tiny">
          <a:extLst>
            <a:ext uri="{FF2B5EF4-FFF2-40B4-BE49-F238E27FC236}">
              <a16:creationId xmlns:a16="http://schemas.microsoft.com/office/drawing/2014/main" id="{A240E59B-74C1-4199-9CBB-D3F3088FBB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0" y="30480"/>
          <a:ext cx="57150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220980</xdr:colOff>
      <xdr:row>0</xdr:row>
      <xdr:rowOff>30480</xdr:rowOff>
    </xdr:from>
    <xdr:to>
      <xdr:col>15</xdr:col>
      <xdr:colOff>792480</xdr:colOff>
      <xdr:row>3</xdr:row>
      <xdr:rowOff>38100</xdr:rowOff>
    </xdr:to>
    <xdr:pic>
      <xdr:nvPicPr>
        <xdr:cNvPr id="25664" name="Picture 3" descr="Seal for Pins tiny">
          <a:extLst>
            <a:ext uri="{FF2B5EF4-FFF2-40B4-BE49-F238E27FC236}">
              <a16:creationId xmlns:a16="http://schemas.microsoft.com/office/drawing/2014/main" id="{10589C41-03C0-403B-BB51-C9E823A4F0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0" y="30480"/>
          <a:ext cx="57150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220980</xdr:colOff>
      <xdr:row>0</xdr:row>
      <xdr:rowOff>30480</xdr:rowOff>
    </xdr:from>
    <xdr:to>
      <xdr:col>15</xdr:col>
      <xdr:colOff>792480</xdr:colOff>
      <xdr:row>3</xdr:row>
      <xdr:rowOff>38100</xdr:rowOff>
    </xdr:to>
    <xdr:pic>
      <xdr:nvPicPr>
        <xdr:cNvPr id="26688" name="Picture 3" descr="Seal for Pins tiny">
          <a:extLst>
            <a:ext uri="{FF2B5EF4-FFF2-40B4-BE49-F238E27FC236}">
              <a16:creationId xmlns:a16="http://schemas.microsoft.com/office/drawing/2014/main" id="{DFCE2E82-7277-49C4-A71B-706B58D9BC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0" y="30480"/>
          <a:ext cx="57150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320040</xdr:colOff>
      <xdr:row>0</xdr:row>
      <xdr:rowOff>236220</xdr:rowOff>
    </xdr:from>
    <xdr:to>
      <xdr:col>13</xdr:col>
      <xdr:colOff>891540</xdr:colOff>
      <xdr:row>4</xdr:row>
      <xdr:rowOff>68580</xdr:rowOff>
    </xdr:to>
    <xdr:pic>
      <xdr:nvPicPr>
        <xdr:cNvPr id="15424" name="Picture 1" descr="Seal for Pins tiny">
          <a:extLst>
            <a:ext uri="{FF2B5EF4-FFF2-40B4-BE49-F238E27FC236}">
              <a16:creationId xmlns:a16="http://schemas.microsoft.com/office/drawing/2014/main" id="{A631E6BA-C787-4212-A9F0-FB7EE8101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00" y="236220"/>
          <a:ext cx="571500" cy="883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220980</xdr:colOff>
      <xdr:row>0</xdr:row>
      <xdr:rowOff>30480</xdr:rowOff>
    </xdr:from>
    <xdr:to>
      <xdr:col>15</xdr:col>
      <xdr:colOff>792480</xdr:colOff>
      <xdr:row>3</xdr:row>
      <xdr:rowOff>38100</xdr:rowOff>
    </xdr:to>
    <xdr:pic>
      <xdr:nvPicPr>
        <xdr:cNvPr id="1112" name="Picture 1" descr="Seal for Pins tiny">
          <a:extLst>
            <a:ext uri="{FF2B5EF4-FFF2-40B4-BE49-F238E27FC236}">
              <a16:creationId xmlns:a16="http://schemas.microsoft.com/office/drawing/2014/main" id="{EDE75860-F5A3-48C3-8064-E7AAAC14CC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0" y="30480"/>
          <a:ext cx="57150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220980</xdr:colOff>
      <xdr:row>0</xdr:row>
      <xdr:rowOff>30480</xdr:rowOff>
    </xdr:from>
    <xdr:to>
      <xdr:col>15</xdr:col>
      <xdr:colOff>792480</xdr:colOff>
      <xdr:row>3</xdr:row>
      <xdr:rowOff>38100</xdr:rowOff>
    </xdr:to>
    <xdr:pic>
      <xdr:nvPicPr>
        <xdr:cNvPr id="27679" name="Picture 1" descr="Seal for Pins tiny">
          <a:extLst>
            <a:ext uri="{FF2B5EF4-FFF2-40B4-BE49-F238E27FC236}">
              <a16:creationId xmlns:a16="http://schemas.microsoft.com/office/drawing/2014/main" id="{C4547749-13CF-4C82-8B24-A41C8B8811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0" y="30480"/>
          <a:ext cx="57150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220980</xdr:colOff>
      <xdr:row>0</xdr:row>
      <xdr:rowOff>30480</xdr:rowOff>
    </xdr:from>
    <xdr:to>
      <xdr:col>15</xdr:col>
      <xdr:colOff>792480</xdr:colOff>
      <xdr:row>3</xdr:row>
      <xdr:rowOff>38100</xdr:rowOff>
    </xdr:to>
    <xdr:pic>
      <xdr:nvPicPr>
        <xdr:cNvPr id="17472" name="Picture 2" descr="Seal for Pins tiny">
          <a:extLst>
            <a:ext uri="{FF2B5EF4-FFF2-40B4-BE49-F238E27FC236}">
              <a16:creationId xmlns:a16="http://schemas.microsoft.com/office/drawing/2014/main" id="{24544911-55AE-4DE1-8B1A-911DC71494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0" y="30480"/>
          <a:ext cx="57150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220980</xdr:colOff>
      <xdr:row>0</xdr:row>
      <xdr:rowOff>30480</xdr:rowOff>
    </xdr:from>
    <xdr:to>
      <xdr:col>15</xdr:col>
      <xdr:colOff>792480</xdr:colOff>
      <xdr:row>3</xdr:row>
      <xdr:rowOff>38100</xdr:rowOff>
    </xdr:to>
    <xdr:pic>
      <xdr:nvPicPr>
        <xdr:cNvPr id="18496" name="Picture 3" descr="Seal for Pins tiny">
          <a:extLst>
            <a:ext uri="{FF2B5EF4-FFF2-40B4-BE49-F238E27FC236}">
              <a16:creationId xmlns:a16="http://schemas.microsoft.com/office/drawing/2014/main" id="{6893D588-4EEA-448E-B214-0D701F558D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0" y="30480"/>
          <a:ext cx="57150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220980</xdr:colOff>
      <xdr:row>0</xdr:row>
      <xdr:rowOff>30480</xdr:rowOff>
    </xdr:from>
    <xdr:to>
      <xdr:col>15</xdr:col>
      <xdr:colOff>792480</xdr:colOff>
      <xdr:row>3</xdr:row>
      <xdr:rowOff>38100</xdr:rowOff>
    </xdr:to>
    <xdr:pic>
      <xdr:nvPicPr>
        <xdr:cNvPr id="19520" name="Picture 3" descr="Seal for Pins tiny">
          <a:extLst>
            <a:ext uri="{FF2B5EF4-FFF2-40B4-BE49-F238E27FC236}">
              <a16:creationId xmlns:a16="http://schemas.microsoft.com/office/drawing/2014/main" id="{04363C0E-12AC-4BA2-A72C-7BF89F1596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0" y="30480"/>
          <a:ext cx="57150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15</xdr:col>
      <xdr:colOff>220980</xdr:colOff>
      <xdr:row>0</xdr:row>
      <xdr:rowOff>30480</xdr:rowOff>
    </xdr:from>
    <xdr:to>
      <xdr:col>15</xdr:col>
      <xdr:colOff>792480</xdr:colOff>
      <xdr:row>3</xdr:row>
      <xdr:rowOff>38100</xdr:rowOff>
    </xdr:to>
    <xdr:pic>
      <xdr:nvPicPr>
        <xdr:cNvPr id="20544" name="Picture 3" descr="Seal for Pins tiny">
          <a:extLst>
            <a:ext uri="{FF2B5EF4-FFF2-40B4-BE49-F238E27FC236}">
              <a16:creationId xmlns:a16="http://schemas.microsoft.com/office/drawing/2014/main" id="{8B66CBEE-90A8-4CED-B4EB-B137184A8F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0" y="30480"/>
          <a:ext cx="57150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15</xdr:col>
      <xdr:colOff>220980</xdr:colOff>
      <xdr:row>0</xdr:row>
      <xdr:rowOff>30480</xdr:rowOff>
    </xdr:from>
    <xdr:to>
      <xdr:col>15</xdr:col>
      <xdr:colOff>792480</xdr:colOff>
      <xdr:row>3</xdr:row>
      <xdr:rowOff>38100</xdr:rowOff>
    </xdr:to>
    <xdr:pic>
      <xdr:nvPicPr>
        <xdr:cNvPr id="21568" name="Picture 3" descr="Seal for Pins tiny">
          <a:extLst>
            <a:ext uri="{FF2B5EF4-FFF2-40B4-BE49-F238E27FC236}">
              <a16:creationId xmlns:a16="http://schemas.microsoft.com/office/drawing/2014/main" id="{052019F6-FDA2-4BE0-8223-736E30DA2E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0" y="30480"/>
          <a:ext cx="57150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81"/>
  <sheetViews>
    <sheetView showGridLines="0" showRowColHeaders="0" tabSelected="1" workbookViewId="0">
      <selection activeCell="B70" sqref="B70:N70"/>
    </sheetView>
  </sheetViews>
  <sheetFormatPr defaultColWidth="0" defaultRowHeight="13.2" zeroHeight="1" x14ac:dyDescent="0.25"/>
  <cols>
    <col min="1" max="1" width="1.6640625" style="2" customWidth="1"/>
    <col min="2" max="2" width="2.6640625" style="2" customWidth="1"/>
    <col min="3" max="3" width="2.88671875" style="5" customWidth="1"/>
    <col min="4" max="4" width="32.6640625" style="2" customWidth="1"/>
    <col min="5" max="5" width="10.6640625" style="2" customWidth="1"/>
    <col min="6" max="6" width="10.6640625" style="5" customWidth="1"/>
    <col min="7" max="7" width="2.6640625" style="2" customWidth="1"/>
    <col min="8" max="10" width="14.6640625" style="2" customWidth="1"/>
    <col min="11" max="11" width="3.6640625" style="2" customWidth="1"/>
    <col min="12" max="12" width="14.6640625" style="2" customWidth="1"/>
    <col min="13" max="13" width="14.6640625" style="4" customWidth="1"/>
    <col min="14" max="14" width="14.6640625" style="2" customWidth="1"/>
    <col min="15" max="15" width="2.33203125" style="2" customWidth="1"/>
    <col min="16" max="16" width="1.6640625" style="2" customWidth="1"/>
    <col min="17" max="16384" width="0" style="2" hidden="1"/>
  </cols>
  <sheetData>
    <row r="1" spans="1:16" ht="21" x14ac:dyDescent="0.4">
      <c r="B1" s="201" t="s">
        <v>97</v>
      </c>
      <c r="C1" s="201"/>
      <c r="D1" s="201"/>
      <c r="E1" s="201"/>
      <c r="F1" s="201"/>
      <c r="G1" s="201"/>
      <c r="H1" s="201"/>
      <c r="I1" s="201"/>
      <c r="J1" s="201"/>
      <c r="K1" s="201"/>
      <c r="L1" s="201"/>
      <c r="M1" s="201"/>
      <c r="N1" s="201"/>
      <c r="O1" s="201"/>
    </row>
    <row r="2" spans="1:16" ht="21" x14ac:dyDescent="0.4">
      <c r="B2" s="3"/>
      <c r="C2" s="3"/>
      <c r="D2" s="198" t="s">
        <v>98</v>
      </c>
      <c r="E2" s="199"/>
      <c r="F2" s="3"/>
      <c r="G2" s="3"/>
      <c r="H2" s="3"/>
      <c r="I2" s="3"/>
      <c r="J2" s="3"/>
      <c r="K2" s="3"/>
      <c r="L2" s="3"/>
      <c r="M2" s="3"/>
      <c r="N2" s="3"/>
      <c r="O2" s="3"/>
    </row>
    <row r="3" spans="1:16" ht="21" x14ac:dyDescent="0.4">
      <c r="B3" s="6"/>
      <c r="C3" s="6"/>
      <c r="D3" s="199"/>
      <c r="E3" s="199"/>
      <c r="F3" s="196" t="s">
        <v>47</v>
      </c>
      <c r="G3" s="197"/>
      <c r="H3" s="197"/>
      <c r="I3" s="197"/>
      <c r="J3" s="197"/>
      <c r="K3" s="6"/>
      <c r="L3" s="6"/>
      <c r="M3" s="6"/>
      <c r="N3" s="6"/>
      <c r="O3" s="6"/>
    </row>
    <row r="4" spans="1:16" ht="21" x14ac:dyDescent="0.4">
      <c r="B4" s="6"/>
      <c r="C4" s="6"/>
      <c r="D4" s="199"/>
      <c r="E4" s="199"/>
      <c r="F4" s="6"/>
      <c r="G4" s="6"/>
      <c r="H4" s="6"/>
      <c r="I4" s="6"/>
      <c r="J4" s="6"/>
      <c r="K4" s="6"/>
      <c r="L4" s="6"/>
      <c r="M4" s="6"/>
      <c r="N4" s="6"/>
      <c r="O4" s="6"/>
    </row>
    <row r="5" spans="1:16" s="15" customFormat="1" ht="21.6" thickBot="1" x14ac:dyDescent="0.45">
      <c r="B5" s="204" t="s">
        <v>60</v>
      </c>
      <c r="C5" s="204"/>
      <c r="D5" s="204"/>
      <c r="E5" s="204"/>
      <c r="F5" s="204"/>
      <c r="G5" s="204"/>
      <c r="H5" s="204"/>
      <c r="I5" s="204"/>
      <c r="J5" s="204"/>
      <c r="K5" s="204"/>
      <c r="L5" s="204"/>
      <c r="M5" s="204"/>
      <c r="N5" s="204"/>
      <c r="O5" s="204"/>
    </row>
    <row r="6" spans="1:16" s="15" customFormat="1" ht="12" customHeight="1" x14ac:dyDescent="0.4">
      <c r="B6" s="73"/>
      <c r="C6" s="74"/>
      <c r="D6" s="74"/>
      <c r="E6" s="74"/>
      <c r="F6" s="74"/>
      <c r="G6" s="74"/>
      <c r="H6" s="74"/>
      <c r="I6" s="74"/>
      <c r="J6" s="74"/>
      <c r="K6" s="74"/>
      <c r="L6" s="74"/>
      <c r="M6" s="74"/>
      <c r="N6" s="74"/>
      <c r="O6" s="75"/>
    </row>
    <row r="7" spans="1:16" ht="21.6" thickBot="1" x14ac:dyDescent="0.3">
      <c r="A7" s="29"/>
      <c r="B7" s="76"/>
      <c r="C7" s="72"/>
      <c r="D7" s="72"/>
      <c r="E7" s="72"/>
      <c r="F7" s="71" t="s">
        <v>20</v>
      </c>
      <c r="G7" s="72"/>
      <c r="H7" s="203" t="s">
        <v>61</v>
      </c>
      <c r="I7" s="203"/>
      <c r="J7" s="203"/>
      <c r="K7" s="72"/>
      <c r="L7" s="203" t="s">
        <v>62</v>
      </c>
      <c r="M7" s="203"/>
      <c r="N7" s="203"/>
      <c r="O7" s="77"/>
      <c r="P7" s="29"/>
    </row>
    <row r="8" spans="1:16" x14ac:dyDescent="0.25">
      <c r="B8" s="78" t="s">
        <v>32</v>
      </c>
      <c r="C8" s="67"/>
      <c r="D8" s="15"/>
      <c r="E8" s="15"/>
      <c r="F8" s="97"/>
      <c r="G8" s="15"/>
      <c r="H8" s="36"/>
      <c r="I8" s="36"/>
      <c r="J8" s="36"/>
      <c r="K8" s="36"/>
      <c r="L8" s="36"/>
      <c r="M8" s="36"/>
      <c r="N8" s="36"/>
      <c r="O8" s="18"/>
    </row>
    <row r="9" spans="1:16" s="60" customFormat="1" ht="40.5" customHeight="1" x14ac:dyDescent="0.25">
      <c r="B9" s="102"/>
      <c r="C9" s="98" t="s">
        <v>0</v>
      </c>
      <c r="D9" s="99" t="s">
        <v>21</v>
      </c>
      <c r="E9" s="100"/>
      <c r="F9" s="101">
        <v>3</v>
      </c>
      <c r="G9" s="100"/>
      <c r="H9" s="202" t="s">
        <v>63</v>
      </c>
      <c r="I9" s="202"/>
      <c r="J9" s="202"/>
      <c r="K9" s="106"/>
      <c r="L9" s="205" t="s">
        <v>64</v>
      </c>
      <c r="M9" s="205"/>
      <c r="N9" s="206"/>
      <c r="O9" s="103"/>
    </row>
    <row r="10" spans="1:16" s="89" customFormat="1" ht="40.5" customHeight="1" x14ac:dyDescent="0.25">
      <c r="B10" s="90"/>
      <c r="C10" s="98" t="s">
        <v>1</v>
      </c>
      <c r="D10" s="99" t="s">
        <v>22</v>
      </c>
      <c r="E10" s="100"/>
      <c r="F10" s="101">
        <v>4</v>
      </c>
      <c r="G10" s="100"/>
      <c r="H10" s="202" t="s">
        <v>65</v>
      </c>
      <c r="I10" s="202"/>
      <c r="J10" s="202"/>
      <c r="K10" s="106"/>
      <c r="L10" s="205" t="s">
        <v>66</v>
      </c>
      <c r="M10" s="205"/>
      <c r="N10" s="206"/>
      <c r="O10" s="91"/>
    </row>
    <row r="11" spans="1:16" s="89" customFormat="1" ht="142.5" customHeight="1" x14ac:dyDescent="0.25">
      <c r="B11" s="90"/>
      <c r="C11" s="98" t="s">
        <v>2</v>
      </c>
      <c r="D11" s="99" t="s">
        <v>23</v>
      </c>
      <c r="E11" s="100"/>
      <c r="F11" s="101">
        <v>5</v>
      </c>
      <c r="G11" s="100"/>
      <c r="H11" s="202" t="s">
        <v>80</v>
      </c>
      <c r="I11" s="202"/>
      <c r="J11" s="202"/>
      <c r="K11" s="106"/>
      <c r="L11" s="205" t="s">
        <v>67</v>
      </c>
      <c r="M11" s="205"/>
      <c r="N11" s="206"/>
      <c r="O11" s="91"/>
    </row>
    <row r="12" spans="1:16" s="89" customFormat="1" ht="40.5" customHeight="1" x14ac:dyDescent="0.25">
      <c r="B12" s="90"/>
      <c r="C12" s="98" t="s">
        <v>3</v>
      </c>
      <c r="D12" s="99" t="s">
        <v>24</v>
      </c>
      <c r="E12" s="100"/>
      <c r="F12" s="104" t="s">
        <v>25</v>
      </c>
      <c r="G12" s="100"/>
      <c r="H12" s="202" t="s">
        <v>68</v>
      </c>
      <c r="I12" s="202"/>
      <c r="J12" s="202"/>
      <c r="K12" s="106"/>
      <c r="L12" s="205"/>
      <c r="M12" s="205"/>
      <c r="N12" s="206"/>
      <c r="O12" s="91"/>
    </row>
    <row r="13" spans="1:16" s="60" customFormat="1" ht="107.25" customHeight="1" x14ac:dyDescent="0.25">
      <c r="B13" s="102"/>
      <c r="C13" s="98" t="s">
        <v>4</v>
      </c>
      <c r="D13" s="99" t="s">
        <v>99</v>
      </c>
      <c r="E13" s="100"/>
      <c r="F13" s="101">
        <v>7</v>
      </c>
      <c r="G13" s="100"/>
      <c r="H13" s="202" t="s">
        <v>100</v>
      </c>
      <c r="I13" s="202"/>
      <c r="J13" s="202"/>
      <c r="K13" s="106"/>
      <c r="L13" s="205"/>
      <c r="M13" s="205"/>
      <c r="N13" s="206"/>
      <c r="O13" s="103"/>
    </row>
    <row r="14" spans="1:16" s="60" customFormat="1" ht="106.5" customHeight="1" x14ac:dyDescent="0.25">
      <c r="B14" s="102"/>
      <c r="C14" s="98" t="s">
        <v>5</v>
      </c>
      <c r="D14" s="99" t="s">
        <v>26</v>
      </c>
      <c r="E14" s="105"/>
      <c r="F14" s="104" t="s">
        <v>27</v>
      </c>
      <c r="G14" s="100"/>
      <c r="H14" s="202" t="s">
        <v>70</v>
      </c>
      <c r="I14" s="202"/>
      <c r="J14" s="202"/>
      <c r="K14" s="106"/>
      <c r="L14" s="205" t="s">
        <v>69</v>
      </c>
      <c r="M14" s="205"/>
      <c r="N14" s="206"/>
      <c r="O14" s="103"/>
    </row>
    <row r="15" spans="1:16" s="60" customFormat="1" ht="192" customHeight="1" x14ac:dyDescent="0.25">
      <c r="B15" s="102"/>
      <c r="C15" s="98" t="s">
        <v>6</v>
      </c>
      <c r="D15" s="99" t="s">
        <v>28</v>
      </c>
      <c r="E15" s="100"/>
      <c r="F15" s="101">
        <v>5</v>
      </c>
      <c r="G15" s="100"/>
      <c r="H15" s="202" t="s">
        <v>71</v>
      </c>
      <c r="I15" s="202"/>
      <c r="J15" s="202"/>
      <c r="K15" s="106"/>
      <c r="L15" s="205" t="s">
        <v>83</v>
      </c>
      <c r="M15" s="205"/>
      <c r="N15" s="206"/>
      <c r="O15" s="103"/>
    </row>
    <row r="16" spans="1:16" x14ac:dyDescent="0.25">
      <c r="A16" s="43"/>
      <c r="B16" s="80"/>
      <c r="C16" s="95"/>
      <c r="D16" s="81"/>
      <c r="E16" s="82"/>
      <c r="F16" s="83"/>
      <c r="G16" s="79"/>
      <c r="H16" s="88"/>
      <c r="I16" s="88"/>
      <c r="J16" s="88"/>
      <c r="K16" s="88"/>
      <c r="L16" s="88"/>
      <c r="M16" s="88"/>
      <c r="N16" s="88"/>
      <c r="O16" s="84"/>
      <c r="P16" s="43"/>
    </row>
    <row r="17" spans="1:16" x14ac:dyDescent="0.25">
      <c r="A17" s="43"/>
      <c r="B17" s="78" t="s">
        <v>29</v>
      </c>
      <c r="C17" s="95"/>
      <c r="D17" s="81"/>
      <c r="E17" s="82"/>
      <c r="F17" s="83"/>
      <c r="G17" s="79"/>
      <c r="H17" s="88"/>
      <c r="I17" s="88"/>
      <c r="J17" s="88"/>
      <c r="K17" s="88"/>
      <c r="L17" s="88"/>
      <c r="M17" s="88"/>
      <c r="N17" s="88"/>
      <c r="O17" s="84"/>
      <c r="P17" s="43"/>
    </row>
    <row r="18" spans="1:16" x14ac:dyDescent="0.25">
      <c r="A18" s="43"/>
      <c r="B18" s="78"/>
      <c r="C18" s="96" t="s">
        <v>30</v>
      </c>
      <c r="D18" s="81"/>
      <c r="E18" s="82"/>
      <c r="F18" s="82"/>
      <c r="G18" s="79"/>
      <c r="H18" s="88"/>
      <c r="I18" s="88"/>
      <c r="J18" s="88"/>
      <c r="K18" s="88"/>
      <c r="L18" s="88"/>
      <c r="M18" s="88"/>
      <c r="N18" s="88"/>
      <c r="O18" s="84"/>
      <c r="P18" s="43"/>
    </row>
    <row r="19" spans="1:16" s="89" customFormat="1" ht="45" customHeight="1" x14ac:dyDescent="0.25">
      <c r="A19" s="92"/>
      <c r="B19" s="93"/>
      <c r="C19" s="98" t="s">
        <v>7</v>
      </c>
      <c r="D19" s="99" t="s">
        <v>33</v>
      </c>
      <c r="E19" s="100"/>
      <c r="F19" s="107"/>
      <c r="G19" s="100"/>
      <c r="H19" s="202" t="s">
        <v>72</v>
      </c>
      <c r="I19" s="202"/>
      <c r="J19" s="202"/>
      <c r="K19" s="106"/>
      <c r="L19" s="202" t="s">
        <v>73</v>
      </c>
      <c r="M19" s="202"/>
      <c r="N19" s="207"/>
      <c r="O19" s="94"/>
      <c r="P19" s="92"/>
    </row>
    <row r="20" spans="1:16" s="89" customFormat="1" ht="184.5" customHeight="1" x14ac:dyDescent="0.25">
      <c r="A20" s="92"/>
      <c r="B20" s="93"/>
      <c r="C20" s="98" t="s">
        <v>9</v>
      </c>
      <c r="D20" s="99" t="s">
        <v>34</v>
      </c>
      <c r="E20" s="108"/>
      <c r="F20" s="107"/>
      <c r="G20" s="105"/>
      <c r="H20" s="202" t="s">
        <v>74</v>
      </c>
      <c r="I20" s="202"/>
      <c r="J20" s="202"/>
      <c r="K20" s="106"/>
      <c r="L20" s="205" t="s">
        <v>75</v>
      </c>
      <c r="M20" s="205"/>
      <c r="N20" s="206"/>
      <c r="O20" s="94"/>
      <c r="P20" s="92"/>
    </row>
    <row r="21" spans="1:16" x14ac:dyDescent="0.25">
      <c r="A21" s="43"/>
      <c r="B21" s="80"/>
      <c r="C21" s="95"/>
      <c r="D21" s="81"/>
      <c r="E21" s="82"/>
      <c r="F21" s="83"/>
      <c r="G21" s="79"/>
      <c r="H21" s="88"/>
      <c r="I21" s="88"/>
      <c r="J21" s="88"/>
      <c r="K21" s="88"/>
      <c r="L21" s="88"/>
      <c r="M21" s="88"/>
      <c r="N21" s="88"/>
      <c r="O21" s="85"/>
      <c r="P21" s="43"/>
    </row>
    <row r="22" spans="1:16" x14ac:dyDescent="0.25">
      <c r="A22" s="43"/>
      <c r="B22" s="78"/>
      <c r="C22" s="96" t="s">
        <v>36</v>
      </c>
      <c r="D22" s="81"/>
      <c r="E22" s="82"/>
      <c r="F22" s="82"/>
      <c r="G22" s="79"/>
      <c r="H22" s="88"/>
      <c r="I22" s="88"/>
      <c r="J22" s="88"/>
      <c r="K22" s="88"/>
      <c r="L22" s="88"/>
      <c r="M22" s="88"/>
      <c r="N22" s="88"/>
      <c r="O22" s="84"/>
      <c r="P22" s="43"/>
    </row>
    <row r="23" spans="1:16" s="60" customFormat="1" ht="57" customHeight="1" x14ac:dyDescent="0.25">
      <c r="A23" s="59"/>
      <c r="B23" s="109"/>
      <c r="C23" s="98" t="s">
        <v>8</v>
      </c>
      <c r="D23" s="99" t="s">
        <v>40</v>
      </c>
      <c r="E23" s="100"/>
      <c r="F23" s="107"/>
      <c r="G23" s="100"/>
      <c r="H23" s="202" t="s">
        <v>76</v>
      </c>
      <c r="I23" s="202"/>
      <c r="J23" s="202"/>
      <c r="K23" s="106"/>
      <c r="L23" s="205" t="s">
        <v>77</v>
      </c>
      <c r="M23" s="205"/>
      <c r="N23" s="206"/>
      <c r="O23" s="110"/>
      <c r="P23" s="59"/>
    </row>
    <row r="24" spans="1:16" s="60" customFormat="1" ht="40.5" customHeight="1" x14ac:dyDescent="0.25">
      <c r="A24" s="59"/>
      <c r="B24" s="109"/>
      <c r="C24" s="98" t="s">
        <v>10</v>
      </c>
      <c r="D24" s="99" t="s">
        <v>38</v>
      </c>
      <c r="E24" s="108"/>
      <c r="F24" s="107"/>
      <c r="G24" s="105"/>
      <c r="H24" s="202" t="s">
        <v>78</v>
      </c>
      <c r="I24" s="202"/>
      <c r="J24" s="202"/>
      <c r="K24" s="106"/>
      <c r="L24" s="205" t="s">
        <v>79</v>
      </c>
      <c r="M24" s="205"/>
      <c r="N24" s="206"/>
      <c r="O24" s="110"/>
      <c r="P24" s="59"/>
    </row>
    <row r="25" spans="1:16" x14ac:dyDescent="0.25">
      <c r="B25" s="14"/>
      <c r="C25" s="67"/>
      <c r="D25" s="15"/>
      <c r="E25" s="15"/>
      <c r="F25" s="67"/>
      <c r="G25" s="15"/>
      <c r="H25" s="88"/>
      <c r="I25" s="88"/>
      <c r="J25" s="88"/>
      <c r="K25" s="88"/>
      <c r="L25" s="88"/>
      <c r="M25" s="88"/>
      <c r="N25" s="88"/>
      <c r="O25" s="18"/>
    </row>
    <row r="26" spans="1:16" x14ac:dyDescent="0.25">
      <c r="A26" s="43"/>
      <c r="B26" s="78"/>
      <c r="C26" s="96" t="s">
        <v>41</v>
      </c>
      <c r="D26" s="81"/>
      <c r="E26" s="82"/>
      <c r="F26" s="82"/>
      <c r="G26" s="79"/>
      <c r="H26" s="88"/>
      <c r="I26" s="88"/>
      <c r="J26" s="88"/>
      <c r="K26" s="88"/>
      <c r="L26" s="88"/>
      <c r="M26" s="88"/>
      <c r="N26" s="88"/>
      <c r="O26" s="84"/>
      <c r="P26" s="43"/>
    </row>
    <row r="27" spans="1:16" s="89" customFormat="1" ht="90" customHeight="1" x14ac:dyDescent="0.25">
      <c r="A27" s="92"/>
      <c r="B27" s="93"/>
      <c r="C27" s="98" t="s">
        <v>11</v>
      </c>
      <c r="D27" s="99" t="s">
        <v>42</v>
      </c>
      <c r="E27" s="100"/>
      <c r="F27" s="107"/>
      <c r="G27" s="100"/>
      <c r="H27" s="202" t="s">
        <v>81</v>
      </c>
      <c r="I27" s="202"/>
      <c r="J27" s="202"/>
      <c r="K27" s="106"/>
      <c r="L27" s="205" t="s">
        <v>82</v>
      </c>
      <c r="M27" s="205"/>
      <c r="N27" s="206"/>
      <c r="O27" s="94"/>
      <c r="P27" s="92"/>
    </row>
    <row r="28" spans="1:16" s="89" customFormat="1" ht="94.5" customHeight="1" x14ac:dyDescent="0.25">
      <c r="A28" s="92"/>
      <c r="B28" s="93"/>
      <c r="C28" s="98" t="s">
        <v>12</v>
      </c>
      <c r="D28" s="99" t="s">
        <v>43</v>
      </c>
      <c r="E28" s="100"/>
      <c r="F28" s="107"/>
      <c r="G28" s="100"/>
      <c r="H28" s="202" t="s">
        <v>84</v>
      </c>
      <c r="I28" s="202"/>
      <c r="J28" s="202"/>
      <c r="K28" s="106"/>
      <c r="L28" s="205" t="s">
        <v>85</v>
      </c>
      <c r="M28" s="202"/>
      <c r="N28" s="207"/>
      <c r="O28" s="94"/>
      <c r="P28" s="92"/>
    </row>
    <row r="29" spans="1:16" s="89" customFormat="1" ht="40.5" customHeight="1" x14ac:dyDescent="0.25">
      <c r="A29" s="92"/>
      <c r="B29" s="93"/>
      <c r="C29" s="98" t="s">
        <v>13</v>
      </c>
      <c r="D29" s="99" t="s">
        <v>44</v>
      </c>
      <c r="E29" s="100"/>
      <c r="F29" s="107"/>
      <c r="G29" s="100"/>
      <c r="H29" s="202" t="s">
        <v>86</v>
      </c>
      <c r="I29" s="202"/>
      <c r="J29" s="202"/>
      <c r="K29" s="106"/>
      <c r="L29" s="205"/>
      <c r="M29" s="205"/>
      <c r="N29" s="206"/>
      <c r="O29" s="94"/>
      <c r="P29" s="92"/>
    </row>
    <row r="30" spans="1:16" s="89" customFormat="1" ht="131.25" customHeight="1" x14ac:dyDescent="0.25">
      <c r="A30" s="92"/>
      <c r="B30" s="93"/>
      <c r="C30" s="98" t="s">
        <v>14</v>
      </c>
      <c r="D30" s="99" t="s">
        <v>45</v>
      </c>
      <c r="E30" s="100"/>
      <c r="F30" s="107"/>
      <c r="G30" s="105"/>
      <c r="H30" s="202" t="s">
        <v>87</v>
      </c>
      <c r="I30" s="202"/>
      <c r="J30" s="202"/>
      <c r="K30" s="106"/>
      <c r="L30" s="205" t="s">
        <v>88</v>
      </c>
      <c r="M30" s="205"/>
      <c r="N30" s="206"/>
      <c r="O30" s="94"/>
      <c r="P30" s="92"/>
    </row>
    <row r="31" spans="1:16" s="89" customFormat="1" ht="84.75" customHeight="1" x14ac:dyDescent="0.25">
      <c r="A31" s="92"/>
      <c r="B31" s="93"/>
      <c r="C31" s="175"/>
      <c r="D31" s="176"/>
      <c r="E31" s="100"/>
      <c r="F31" s="107"/>
      <c r="G31" s="105"/>
      <c r="H31" s="202"/>
      <c r="I31" s="202"/>
      <c r="J31" s="202"/>
      <c r="K31" s="106"/>
      <c r="L31" s="205"/>
      <c r="M31" s="205"/>
      <c r="N31" s="206"/>
      <c r="O31" s="94"/>
      <c r="P31" s="92"/>
    </row>
    <row r="32" spans="1:16" ht="13.8" thickBot="1" x14ac:dyDescent="0.3">
      <c r="B32" s="24"/>
      <c r="C32" s="27"/>
      <c r="D32" s="26"/>
      <c r="E32" s="26"/>
      <c r="F32" s="27"/>
      <c r="G32" s="26"/>
      <c r="H32" s="86"/>
      <c r="I32" s="86"/>
      <c r="J32" s="86"/>
      <c r="K32" s="86"/>
      <c r="L32" s="86"/>
      <c r="M32" s="87"/>
      <c r="N32" s="86"/>
      <c r="O32" s="28"/>
    </row>
    <row r="33"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spans="2:14" hidden="1" x14ac:dyDescent="0.25"/>
    <row r="66" spans="2:14" hidden="1" x14ac:dyDescent="0.25"/>
    <row r="67" spans="2:14" hidden="1" x14ac:dyDescent="0.25"/>
    <row r="68" spans="2:14" hidden="1" x14ac:dyDescent="0.25"/>
    <row r="69" spans="2:14" hidden="1" x14ac:dyDescent="0.25"/>
    <row r="70" spans="2:14" ht="14.4" x14ac:dyDescent="0.3">
      <c r="B70" s="200"/>
      <c r="C70" s="197"/>
      <c r="D70" s="197"/>
      <c r="E70" s="197"/>
      <c r="F70" s="197"/>
      <c r="G70" s="197"/>
      <c r="H70" s="197"/>
      <c r="I70" s="197"/>
      <c r="J70" s="197"/>
      <c r="K70" s="197"/>
      <c r="L70" s="197"/>
      <c r="M70" s="197"/>
      <c r="N70" s="197"/>
    </row>
    <row r="71" spans="2:14" x14ac:dyDescent="0.25"/>
    <row r="72" spans="2:14" x14ac:dyDescent="0.25"/>
    <row r="73" spans="2:14" x14ac:dyDescent="0.25"/>
    <row r="74" spans="2:14" x14ac:dyDescent="0.25"/>
    <row r="75" spans="2:14" x14ac:dyDescent="0.25"/>
    <row r="76" spans="2:14" x14ac:dyDescent="0.25"/>
    <row r="77" spans="2:14" x14ac:dyDescent="0.25"/>
    <row r="78" spans="2:14" x14ac:dyDescent="0.25"/>
    <row r="79" spans="2:14" x14ac:dyDescent="0.25"/>
    <row r="80" spans="2:14" x14ac:dyDescent="0.25"/>
    <row r="81" x14ac:dyDescent="0.25"/>
  </sheetData>
  <sheetProtection sheet="1" selectLockedCells="1"/>
  <mergeCells count="39">
    <mergeCell ref="L27:N27"/>
    <mergeCell ref="L31:N31"/>
    <mergeCell ref="H28:J28"/>
    <mergeCell ref="L28:N28"/>
    <mergeCell ref="H29:J29"/>
    <mergeCell ref="L29:N29"/>
    <mergeCell ref="H31:J31"/>
    <mergeCell ref="H30:J30"/>
    <mergeCell ref="L30:N30"/>
    <mergeCell ref="L23:N23"/>
    <mergeCell ref="L24:N24"/>
    <mergeCell ref="L7:N7"/>
    <mergeCell ref="L9:N9"/>
    <mergeCell ref="L10:N10"/>
    <mergeCell ref="L11:N11"/>
    <mergeCell ref="L12:N12"/>
    <mergeCell ref="L13:N13"/>
    <mergeCell ref="L19:N19"/>
    <mergeCell ref="L20:N20"/>
    <mergeCell ref="H12:J12"/>
    <mergeCell ref="H13:J13"/>
    <mergeCell ref="B5:O5"/>
    <mergeCell ref="H27:J27"/>
    <mergeCell ref="H14:J14"/>
    <mergeCell ref="H15:J15"/>
    <mergeCell ref="H19:J19"/>
    <mergeCell ref="H20:J20"/>
    <mergeCell ref="L14:N14"/>
    <mergeCell ref="L15:N15"/>
    <mergeCell ref="F3:J3"/>
    <mergeCell ref="D2:E4"/>
    <mergeCell ref="B70:N70"/>
    <mergeCell ref="B1:O1"/>
    <mergeCell ref="H23:J23"/>
    <mergeCell ref="H24:J24"/>
    <mergeCell ref="H7:J7"/>
    <mergeCell ref="H9:J9"/>
    <mergeCell ref="H10:J10"/>
    <mergeCell ref="H11:J11"/>
  </mergeCells>
  <phoneticPr fontId="0" type="noConversion"/>
  <pageMargins left="0.25" right="0.25" top="0.25" bottom="0.25" header="0" footer="0"/>
  <pageSetup scale="65" fitToHeight="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showGridLines="0" topLeftCell="B1" zoomScaleNormal="100" workbookViewId="0">
      <pane ySplit="9" topLeftCell="A10" activePane="bottomLeft" state="frozen"/>
      <selection activeCell="J29" sqref="J29"/>
      <selection pane="bottomLeft" activeCell="J7" sqref="J7:N7"/>
    </sheetView>
  </sheetViews>
  <sheetFormatPr defaultColWidth="0" defaultRowHeight="12.75" customHeight="1" zeroHeight="1" x14ac:dyDescent="0.25"/>
  <cols>
    <col min="1" max="1" width="1.6640625" style="2" customWidth="1"/>
    <col min="2" max="2" width="2.6640625" style="2" customWidth="1"/>
    <col min="3" max="3" width="4.33203125" style="4" customWidth="1"/>
    <col min="4" max="4" width="4.33203125" style="2" customWidth="1"/>
    <col min="5" max="7" width="14.33203125" style="2" customWidth="1"/>
    <col min="8" max="8" width="8.5546875" style="5" bestFit="1" customWidth="1"/>
    <col min="9" max="9" width="5.6640625" style="2" customWidth="1"/>
    <col min="10" max="10" width="12.6640625" style="2" customWidth="1"/>
    <col min="11" max="11" width="1.6640625" style="2" customWidth="1"/>
    <col min="12" max="12" width="14" style="2" customWidth="1"/>
    <col min="13" max="13" width="2.33203125" style="2" customWidth="1"/>
    <col min="14" max="14" width="12.6640625" style="2" customWidth="1"/>
    <col min="15" max="15" width="2.6640625" style="4" customWidth="1"/>
    <col min="16" max="16" width="16.109375" style="2" customWidth="1"/>
    <col min="17" max="17" width="2.33203125" style="2" customWidth="1"/>
    <col min="18" max="18" width="1.6640625" style="2" customWidth="1"/>
    <col min="19" max="16384" width="9.109375" style="2" hidden="1"/>
  </cols>
  <sheetData>
    <row r="1" spans="2:17" ht="18.75" customHeight="1" x14ac:dyDescent="0.4">
      <c r="B1" s="201" t="str">
        <f>+'GLOBAL INFORMATION'!$B$1:$O$1</f>
        <v>EPISCOPAL DIOCESE OF SAN JOAQUIN</v>
      </c>
      <c r="C1" s="201"/>
      <c r="D1" s="201"/>
      <c r="E1" s="201"/>
      <c r="F1" s="201"/>
      <c r="G1" s="201"/>
      <c r="H1" s="201"/>
      <c r="I1" s="201"/>
      <c r="J1" s="201"/>
      <c r="K1" s="201"/>
      <c r="L1" s="201"/>
      <c r="M1" s="201"/>
      <c r="N1" s="201"/>
      <c r="O1" s="201"/>
      <c r="P1" s="201"/>
      <c r="Q1" s="201"/>
    </row>
    <row r="2" spans="2:17" s="111" customFormat="1" ht="13.2" x14ac:dyDescent="0.25">
      <c r="B2" s="237" t="s">
        <v>114</v>
      </c>
      <c r="C2" s="237"/>
      <c r="D2" s="237"/>
      <c r="E2" s="237"/>
      <c r="F2" s="237"/>
      <c r="G2" s="237"/>
      <c r="H2" s="237"/>
      <c r="I2" s="237"/>
      <c r="J2" s="237"/>
      <c r="K2" s="237"/>
      <c r="L2" s="237"/>
      <c r="M2" s="237"/>
      <c r="N2" s="237"/>
      <c r="O2" s="237"/>
      <c r="P2" s="237"/>
    </row>
    <row r="3" spans="2:17" ht="36" customHeight="1" x14ac:dyDescent="0.4">
      <c r="B3" s="196" t="s">
        <v>47</v>
      </c>
      <c r="C3" s="196"/>
      <c r="D3" s="196"/>
      <c r="E3" s="196"/>
      <c r="F3" s="196"/>
      <c r="G3" s="196"/>
      <c r="H3" s="196"/>
      <c r="I3" s="196"/>
      <c r="J3" s="196"/>
      <c r="K3" s="196"/>
      <c r="L3" s="196"/>
      <c r="M3" s="196"/>
      <c r="N3" s="196"/>
      <c r="O3" s="196"/>
      <c r="P3" s="196"/>
      <c r="Q3" s="196"/>
    </row>
    <row r="4" spans="2:17" ht="7.5" customHeight="1" thickBot="1" x14ac:dyDescent="0.3">
      <c r="O4" s="7"/>
      <c r="P4" s="8"/>
    </row>
    <row r="5" spans="2:17" ht="13.2" x14ac:dyDescent="0.25">
      <c r="B5" s="9"/>
      <c r="C5" s="10"/>
      <c r="D5" s="11"/>
      <c r="E5" s="11"/>
      <c r="F5" s="11"/>
      <c r="G5" s="11"/>
      <c r="H5" s="12"/>
      <c r="I5" s="11"/>
      <c r="J5" s="11"/>
      <c r="K5" s="11"/>
      <c r="L5" s="11"/>
      <c r="M5" s="11"/>
      <c r="N5" s="11"/>
      <c r="O5" s="10"/>
      <c r="P5" s="11"/>
      <c r="Q5" s="13"/>
    </row>
    <row r="6" spans="2:17" ht="18" customHeight="1" x14ac:dyDescent="0.25">
      <c r="B6" s="14"/>
      <c r="C6" s="236" t="str">
        <f>IF(+'GLOBAL INFORMATION'!E8="","",+'GLOBAL INFORMATION'!E8)</f>
        <v/>
      </c>
      <c r="D6" s="236"/>
      <c r="E6" s="236"/>
      <c r="F6" s="236"/>
      <c r="G6" s="236"/>
      <c r="H6" s="236"/>
      <c r="I6" s="15"/>
      <c r="J6" s="236" t="str">
        <f>IF(+'GLOBAL INFORMATION'!E10="","",+'GLOBAL INFORMATION'!E10)</f>
        <v/>
      </c>
      <c r="K6" s="236"/>
      <c r="L6" s="236"/>
      <c r="M6" s="236"/>
      <c r="N6" s="236"/>
      <c r="O6" s="16"/>
      <c r="P6" s="17"/>
      <c r="Q6" s="18"/>
    </row>
    <row r="7" spans="2:17" s="19" customFormat="1" ht="10.199999999999999" x14ac:dyDescent="0.2">
      <c r="B7" s="20"/>
      <c r="C7" s="235" t="s">
        <v>16</v>
      </c>
      <c r="D7" s="235"/>
      <c r="E7" s="235"/>
      <c r="F7" s="235"/>
      <c r="G7" s="235"/>
      <c r="H7" s="235"/>
      <c r="I7" s="21"/>
      <c r="J7" s="235" t="s">
        <v>17</v>
      </c>
      <c r="K7" s="235"/>
      <c r="L7" s="235"/>
      <c r="M7" s="235"/>
      <c r="N7" s="235"/>
      <c r="O7" s="22"/>
      <c r="P7" s="168" t="s">
        <v>48</v>
      </c>
      <c r="Q7" s="23"/>
    </row>
    <row r="8" spans="2:17" ht="13.8" thickBot="1" x14ac:dyDescent="0.3">
      <c r="B8" s="24"/>
      <c r="C8" s="25"/>
      <c r="D8" s="26"/>
      <c r="E8" s="27"/>
      <c r="F8" s="27"/>
      <c r="G8" s="27"/>
      <c r="H8" s="27"/>
      <c r="I8" s="26"/>
      <c r="J8" s="27"/>
      <c r="K8" s="27"/>
      <c r="L8" s="27"/>
      <c r="M8" s="27"/>
      <c r="N8" s="27"/>
      <c r="O8" s="25"/>
      <c r="P8" s="26"/>
      <c r="Q8" s="28"/>
    </row>
    <row r="9" spans="2:17" s="29" customFormat="1" ht="45" customHeight="1" thickBot="1" x14ac:dyDescent="0.25">
      <c r="C9" s="30"/>
      <c r="H9" s="31" t="s">
        <v>20</v>
      </c>
      <c r="J9" s="203" t="s">
        <v>19</v>
      </c>
      <c r="K9" s="203"/>
      <c r="L9" s="203"/>
      <c r="N9" s="32" t="s">
        <v>18</v>
      </c>
      <c r="O9" s="30"/>
      <c r="P9" s="33"/>
    </row>
    <row r="10" spans="2:17" ht="13.2" x14ac:dyDescent="0.25">
      <c r="B10" s="34" t="s">
        <v>32</v>
      </c>
      <c r="H10" s="35"/>
      <c r="J10" s="36"/>
      <c r="K10" s="37"/>
      <c r="L10" s="36"/>
      <c r="M10" s="37"/>
      <c r="N10" s="37"/>
      <c r="O10" s="38"/>
      <c r="P10" s="37"/>
    </row>
    <row r="11" spans="2:17" ht="15" customHeight="1" x14ac:dyDescent="0.3">
      <c r="C11" s="39" t="s">
        <v>0</v>
      </c>
      <c r="D11" s="40" t="s">
        <v>21</v>
      </c>
      <c r="H11" s="41">
        <v>3</v>
      </c>
      <c r="J11" s="224"/>
      <c r="K11" s="224"/>
      <c r="L11" s="224"/>
      <c r="M11" s="37"/>
      <c r="N11" s="1"/>
      <c r="O11" s="38"/>
      <c r="P11" s="37"/>
    </row>
    <row r="12" spans="2:17" ht="15" customHeight="1" x14ac:dyDescent="0.3">
      <c r="C12" s="39" t="s">
        <v>1</v>
      </c>
      <c r="D12" s="40" t="s">
        <v>22</v>
      </c>
      <c r="H12" s="41">
        <v>4</v>
      </c>
      <c r="J12" s="224"/>
      <c r="K12" s="224"/>
      <c r="L12" s="224"/>
      <c r="M12" s="37"/>
      <c r="N12" s="1"/>
      <c r="O12" s="38"/>
      <c r="P12" s="37"/>
    </row>
    <row r="13" spans="2:17" ht="15" customHeight="1" x14ac:dyDescent="0.3">
      <c r="C13" s="39" t="s">
        <v>2</v>
      </c>
      <c r="D13" s="40" t="s">
        <v>23</v>
      </c>
      <c r="H13" s="41">
        <v>5</v>
      </c>
      <c r="J13" s="224"/>
      <c r="K13" s="224"/>
      <c r="L13" s="224"/>
      <c r="M13" s="37"/>
      <c r="N13" s="1"/>
      <c r="O13" s="38"/>
      <c r="P13" s="37"/>
    </row>
    <row r="14" spans="2:17" ht="15" customHeight="1" x14ac:dyDescent="0.3">
      <c r="C14" s="39" t="s">
        <v>3</v>
      </c>
      <c r="D14" s="40" t="s">
        <v>24</v>
      </c>
      <c r="H14" s="42" t="s">
        <v>25</v>
      </c>
      <c r="J14" s="224"/>
      <c r="K14" s="224"/>
      <c r="L14" s="224"/>
      <c r="M14" s="37"/>
      <c r="N14" s="1"/>
      <c r="O14" s="38"/>
      <c r="P14" s="37"/>
    </row>
    <row r="15" spans="2:17" ht="15" customHeight="1" x14ac:dyDescent="0.3">
      <c r="C15" s="39" t="s">
        <v>4</v>
      </c>
      <c r="D15" s="40" t="s">
        <v>99</v>
      </c>
      <c r="H15" s="41">
        <v>7</v>
      </c>
      <c r="J15" s="224"/>
      <c r="K15" s="224"/>
      <c r="L15" s="224"/>
      <c r="M15" s="37"/>
      <c r="N15" s="1"/>
      <c r="O15" s="38"/>
      <c r="P15" s="37"/>
    </row>
    <row r="16" spans="2:17" ht="15" customHeight="1" x14ac:dyDescent="0.3">
      <c r="C16" s="39" t="s">
        <v>5</v>
      </c>
      <c r="D16" s="40" t="s">
        <v>26</v>
      </c>
      <c r="E16" s="43"/>
      <c r="F16" s="43"/>
      <c r="G16" s="43"/>
      <c r="H16" s="42" t="s">
        <v>27</v>
      </c>
      <c r="J16" s="224"/>
      <c r="K16" s="224"/>
      <c r="L16" s="224"/>
      <c r="M16" s="37"/>
      <c r="N16" s="1"/>
      <c r="O16" s="38"/>
      <c r="P16" s="37"/>
    </row>
    <row r="17" spans="2:17" ht="15" customHeight="1" x14ac:dyDescent="0.3">
      <c r="C17" s="39" t="s">
        <v>6</v>
      </c>
      <c r="D17" s="40" t="s">
        <v>28</v>
      </c>
      <c r="H17" s="44">
        <v>5</v>
      </c>
      <c r="J17" s="224"/>
      <c r="K17" s="224"/>
      <c r="L17" s="224"/>
      <c r="M17" s="37"/>
      <c r="N17" s="1"/>
      <c r="O17" s="38"/>
      <c r="P17" s="36"/>
    </row>
    <row r="18" spans="2:17" s="43" customFormat="1" ht="17.25" customHeight="1" thickBot="1" x14ac:dyDescent="0.35">
      <c r="C18" s="45"/>
      <c r="D18" s="46"/>
      <c r="E18" s="47" t="s">
        <v>31</v>
      </c>
      <c r="F18" s="47"/>
      <c r="G18" s="47"/>
      <c r="H18" s="48"/>
      <c r="J18" s="141"/>
      <c r="K18" s="142"/>
      <c r="L18" s="141"/>
      <c r="M18" s="50"/>
      <c r="N18" s="50"/>
      <c r="O18" s="51"/>
      <c r="P18" s="52">
        <f>SUM(N11:N17)</f>
        <v>0</v>
      </c>
    </row>
    <row r="19" spans="2:17" s="43" customFormat="1" ht="24" customHeight="1" x14ac:dyDescent="0.3">
      <c r="B19" s="34" t="s">
        <v>29</v>
      </c>
      <c r="C19" s="45"/>
      <c r="D19" s="46"/>
      <c r="E19" s="47"/>
      <c r="F19" s="47"/>
      <c r="G19" s="47"/>
      <c r="H19" s="48"/>
      <c r="J19" s="141"/>
      <c r="K19" s="142"/>
      <c r="L19" s="141"/>
      <c r="M19" s="50"/>
      <c r="N19" s="50"/>
      <c r="O19" s="51"/>
      <c r="P19" s="49"/>
    </row>
    <row r="20" spans="2:17" s="43" customFormat="1" ht="17.25" customHeight="1" x14ac:dyDescent="0.3">
      <c r="B20" s="34"/>
      <c r="C20" s="53" t="s">
        <v>30</v>
      </c>
      <c r="D20" s="46"/>
      <c r="E20" s="47"/>
      <c r="F20" s="47"/>
      <c r="G20" s="47"/>
      <c r="H20" s="47"/>
      <c r="J20" s="141"/>
      <c r="K20" s="142"/>
      <c r="L20" s="141"/>
      <c r="M20" s="50"/>
      <c r="N20" s="50"/>
      <c r="O20" s="51"/>
      <c r="P20" s="49"/>
    </row>
    <row r="21" spans="2:17" s="43" customFormat="1" ht="13.8" x14ac:dyDescent="0.3">
      <c r="B21" s="34"/>
      <c r="C21" s="39" t="s">
        <v>7</v>
      </c>
      <c r="D21" s="40" t="s">
        <v>33</v>
      </c>
      <c r="E21" s="2"/>
      <c r="F21" s="2"/>
      <c r="G21" s="2"/>
      <c r="H21" s="48"/>
      <c r="I21" s="2"/>
      <c r="J21" s="224"/>
      <c r="K21" s="224"/>
      <c r="L21" s="224"/>
      <c r="M21" s="37"/>
      <c r="N21" s="1"/>
      <c r="O21" s="51"/>
      <c r="P21" s="49"/>
    </row>
    <row r="22" spans="2:17" s="43" customFormat="1" ht="13.8" x14ac:dyDescent="0.3">
      <c r="B22" s="34"/>
      <c r="C22" s="39" t="s">
        <v>9</v>
      </c>
      <c r="D22" s="40" t="s">
        <v>34</v>
      </c>
      <c r="E22" s="47"/>
      <c r="F22" s="47"/>
      <c r="G22" s="47"/>
      <c r="H22" s="48"/>
      <c r="J22" s="224"/>
      <c r="K22" s="224"/>
      <c r="L22" s="224"/>
      <c r="M22" s="50"/>
      <c r="N22" s="1"/>
      <c r="O22" s="51"/>
      <c r="P22" s="49"/>
    </row>
    <row r="23" spans="2:17" s="43" customFormat="1" ht="17.25" customHeight="1" thickBot="1" x14ac:dyDescent="0.35">
      <c r="C23" s="45"/>
      <c r="D23" s="46"/>
      <c r="E23" s="47" t="s">
        <v>35</v>
      </c>
      <c r="F23" s="47"/>
      <c r="G23" s="47"/>
      <c r="H23" s="48"/>
      <c r="J23" s="141"/>
      <c r="K23" s="142"/>
      <c r="L23" s="141"/>
      <c r="M23" s="50"/>
      <c r="O23" s="54" t="s">
        <v>39</v>
      </c>
      <c r="P23" s="52">
        <f>SUM(N20:N22)</f>
        <v>0</v>
      </c>
      <c r="Q23" s="55"/>
    </row>
    <row r="24" spans="2:17" ht="13.8" x14ac:dyDescent="0.3">
      <c r="C24" s="56"/>
      <c r="J24" s="141"/>
      <c r="K24" s="142"/>
      <c r="L24" s="141"/>
      <c r="M24" s="37"/>
      <c r="N24" s="37"/>
      <c r="O24" s="38"/>
      <c r="P24" s="37"/>
    </row>
    <row r="25" spans="2:17" s="43" customFormat="1" ht="17.25" customHeight="1" x14ac:dyDescent="0.3">
      <c r="B25" s="34"/>
      <c r="C25" s="53" t="s">
        <v>36</v>
      </c>
      <c r="D25" s="46"/>
      <c r="E25" s="47"/>
      <c r="F25" s="47"/>
      <c r="G25" s="47"/>
      <c r="H25" s="47"/>
      <c r="J25" s="141"/>
      <c r="K25" s="142"/>
      <c r="L25" s="141"/>
      <c r="M25" s="50"/>
      <c r="N25" s="50"/>
      <c r="O25" s="51"/>
      <c r="P25" s="49"/>
    </row>
    <row r="26" spans="2:17" s="43" customFormat="1" ht="13.8" x14ac:dyDescent="0.3">
      <c r="B26" s="34"/>
      <c r="C26" s="39" t="s">
        <v>8</v>
      </c>
      <c r="D26" s="40" t="s">
        <v>40</v>
      </c>
      <c r="E26" s="2"/>
      <c r="F26" s="2"/>
      <c r="G26" s="2"/>
      <c r="H26" s="48"/>
      <c r="I26" s="2"/>
      <c r="J26" s="224"/>
      <c r="K26" s="224"/>
      <c r="L26" s="224"/>
      <c r="M26" s="37"/>
      <c r="N26" s="1"/>
      <c r="O26" s="51"/>
      <c r="P26" s="49"/>
    </row>
    <row r="27" spans="2:17" s="43" customFormat="1" ht="13.8" x14ac:dyDescent="0.3">
      <c r="B27" s="34"/>
      <c r="C27" s="39" t="s">
        <v>10</v>
      </c>
      <c r="D27" s="40" t="s">
        <v>38</v>
      </c>
      <c r="E27" s="47"/>
      <c r="F27" s="47"/>
      <c r="G27" s="47"/>
      <c r="H27" s="48"/>
      <c r="J27" s="224"/>
      <c r="K27" s="224"/>
      <c r="L27" s="224"/>
      <c r="M27" s="50"/>
      <c r="N27" s="1"/>
      <c r="O27" s="51"/>
      <c r="P27" s="49"/>
    </row>
    <row r="28" spans="2:17" s="43" customFormat="1" ht="17.25" customHeight="1" thickBot="1" x14ac:dyDescent="0.35">
      <c r="C28" s="45"/>
      <c r="D28" s="46"/>
      <c r="E28" s="47" t="s">
        <v>37</v>
      </c>
      <c r="F28" s="47"/>
      <c r="G28" s="47"/>
      <c r="H28" s="48"/>
      <c r="J28" s="141"/>
      <c r="K28" s="142"/>
      <c r="L28" s="141"/>
      <c r="M28" s="50"/>
      <c r="O28" s="54" t="s">
        <v>39</v>
      </c>
      <c r="P28" s="52">
        <f>SUM(N25:N27)</f>
        <v>0</v>
      </c>
      <c r="Q28" s="55"/>
    </row>
    <row r="29" spans="2:17" ht="13.8" x14ac:dyDescent="0.3">
      <c r="C29" s="56"/>
      <c r="J29" s="141"/>
      <c r="K29" s="142"/>
      <c r="L29" s="141"/>
      <c r="M29" s="37"/>
      <c r="N29" s="37"/>
      <c r="O29" s="38"/>
      <c r="P29" s="37"/>
    </row>
    <row r="30" spans="2:17" s="43" customFormat="1" ht="17.25" customHeight="1" x14ac:dyDescent="0.3">
      <c r="B30" s="34"/>
      <c r="C30" s="53" t="s">
        <v>41</v>
      </c>
      <c r="D30" s="46"/>
      <c r="E30" s="47"/>
      <c r="F30" s="47"/>
      <c r="G30" s="47"/>
      <c r="H30" s="47"/>
      <c r="J30" s="141"/>
      <c r="K30" s="142"/>
      <c r="L30" s="141"/>
      <c r="M30" s="50"/>
      <c r="N30" s="50"/>
      <c r="O30" s="51"/>
      <c r="P30" s="49"/>
    </row>
    <row r="31" spans="2:17" s="43" customFormat="1" ht="13.8" x14ac:dyDescent="0.3">
      <c r="B31" s="34"/>
      <c r="C31" s="39" t="s">
        <v>11</v>
      </c>
      <c r="D31" s="40" t="s">
        <v>42</v>
      </c>
      <c r="E31" s="2"/>
      <c r="F31" s="2"/>
      <c r="G31" s="2"/>
      <c r="H31" s="48"/>
      <c r="I31" s="2"/>
      <c r="J31" s="224"/>
      <c r="K31" s="224"/>
      <c r="L31" s="224"/>
      <c r="M31" s="37"/>
      <c r="N31" s="1"/>
      <c r="O31" s="51"/>
      <c r="P31" s="49"/>
    </row>
    <row r="32" spans="2:17" s="43" customFormat="1" ht="13.8" x14ac:dyDescent="0.3">
      <c r="B32" s="34"/>
      <c r="C32" s="39" t="s">
        <v>12</v>
      </c>
      <c r="D32" s="40" t="s">
        <v>43</v>
      </c>
      <c r="E32" s="2"/>
      <c r="F32" s="2"/>
      <c r="G32" s="2"/>
      <c r="H32" s="48"/>
      <c r="I32" s="2"/>
      <c r="J32" s="225"/>
      <c r="K32" s="225"/>
      <c r="L32" s="225"/>
      <c r="M32" s="37"/>
      <c r="N32" s="1"/>
      <c r="O32" s="51"/>
      <c r="P32" s="49"/>
    </row>
    <row r="33" spans="2:17" s="43" customFormat="1" ht="13.8" x14ac:dyDescent="0.3">
      <c r="B33" s="34"/>
      <c r="C33" s="39" t="s">
        <v>13</v>
      </c>
      <c r="D33" s="40" t="s">
        <v>44</v>
      </c>
      <c r="E33" s="2"/>
      <c r="F33" s="2"/>
      <c r="G33" s="2"/>
      <c r="H33" s="48"/>
      <c r="I33" s="2"/>
      <c r="J33" s="225"/>
      <c r="K33" s="225"/>
      <c r="L33" s="225"/>
      <c r="M33" s="37"/>
      <c r="N33" s="1"/>
      <c r="O33" s="51"/>
      <c r="P33" s="49"/>
    </row>
    <row r="34" spans="2:17" s="43" customFormat="1" ht="13.8" x14ac:dyDescent="0.3">
      <c r="B34" s="34"/>
      <c r="C34" s="39" t="s">
        <v>14</v>
      </c>
      <c r="D34" s="40" t="s">
        <v>45</v>
      </c>
      <c r="E34" s="2"/>
      <c r="F34" s="2"/>
      <c r="G34" s="2"/>
      <c r="H34" s="48"/>
      <c r="I34" s="2"/>
      <c r="J34" s="171"/>
      <c r="K34" s="171"/>
      <c r="L34" s="171"/>
      <c r="M34" s="37"/>
      <c r="N34" s="1"/>
      <c r="O34" s="51"/>
      <c r="P34" s="49"/>
    </row>
    <row r="35" spans="2:17" s="43" customFormat="1" ht="13.8" x14ac:dyDescent="0.3">
      <c r="B35" s="34"/>
      <c r="C35" s="172"/>
      <c r="D35" s="173"/>
      <c r="E35" s="174"/>
      <c r="F35" s="2"/>
      <c r="G35" s="2"/>
      <c r="H35" s="48"/>
      <c r="J35" s="224"/>
      <c r="K35" s="224"/>
      <c r="L35" s="224"/>
      <c r="M35" s="50"/>
      <c r="N35" s="1"/>
      <c r="O35" s="51"/>
      <c r="P35" s="49"/>
    </row>
    <row r="36" spans="2:17" s="43" customFormat="1" ht="17.25" customHeight="1" thickBot="1" x14ac:dyDescent="0.3">
      <c r="C36" s="45"/>
      <c r="D36" s="46"/>
      <c r="E36" s="47" t="s">
        <v>46</v>
      </c>
      <c r="F36" s="47"/>
      <c r="G36" s="47"/>
      <c r="H36" s="48"/>
      <c r="J36" s="49"/>
      <c r="K36" s="50"/>
      <c r="L36" s="49"/>
      <c r="M36" s="50"/>
      <c r="O36" s="54" t="s">
        <v>39</v>
      </c>
      <c r="P36" s="52">
        <f>SUM(N30:N35)</f>
        <v>0</v>
      </c>
      <c r="Q36" s="55"/>
    </row>
    <row r="37" spans="2:17" ht="13.8" thickBot="1" x14ac:dyDescent="0.3">
      <c r="C37" s="56"/>
      <c r="J37" s="36"/>
      <c r="K37" s="37"/>
      <c r="L37" s="36"/>
      <c r="M37" s="37"/>
      <c r="N37" s="37"/>
      <c r="O37" s="38"/>
      <c r="P37" s="37"/>
    </row>
    <row r="38" spans="2:17" ht="18" customHeight="1" thickBot="1" x14ac:dyDescent="0.3">
      <c r="B38" s="43" t="s">
        <v>109</v>
      </c>
      <c r="C38" s="56"/>
      <c r="J38" s="36"/>
      <c r="K38" s="37"/>
      <c r="L38" s="36"/>
      <c r="M38" s="37"/>
      <c r="N38" s="37"/>
      <c r="O38" s="38"/>
      <c r="P38" s="57">
        <f>P18-SUM(P19:P37)</f>
        <v>0</v>
      </c>
    </row>
    <row r="39" spans="2:17" ht="18" customHeight="1" thickTop="1" thickBot="1" x14ac:dyDescent="0.3">
      <c r="B39" s="43"/>
      <c r="C39" s="56"/>
      <c r="J39" s="36"/>
      <c r="K39" s="37"/>
      <c r="L39" s="36"/>
      <c r="M39" s="37"/>
      <c r="N39" s="37"/>
      <c r="O39" s="38"/>
      <c r="P39" s="49"/>
    </row>
    <row r="40" spans="2:17" ht="18" customHeight="1" thickBot="1" x14ac:dyDescent="0.3">
      <c r="B40" s="43"/>
      <c r="C40" s="56"/>
      <c r="J40" s="36"/>
      <c r="K40" s="37"/>
      <c r="L40" s="61"/>
      <c r="M40" s="61"/>
      <c r="N40" s="61"/>
      <c r="O40" s="143" t="s">
        <v>110</v>
      </c>
      <c r="P40" s="195">
        <f>+J49</f>
        <v>0</v>
      </c>
    </row>
    <row r="41" spans="2:17" ht="13.8" thickTop="1" x14ac:dyDescent="0.25">
      <c r="C41" s="56"/>
      <c r="J41" s="36"/>
      <c r="K41" s="37"/>
      <c r="L41" s="36"/>
      <c r="M41" s="37"/>
      <c r="N41" s="37"/>
      <c r="O41" s="38"/>
      <c r="P41" s="37"/>
    </row>
    <row r="42" spans="2:17" ht="6" customHeight="1" x14ac:dyDescent="0.25">
      <c r="B42" s="151"/>
      <c r="C42" s="152"/>
      <c r="D42" s="153"/>
      <c r="E42" s="153"/>
      <c r="F42" s="153"/>
      <c r="G42" s="153"/>
      <c r="H42" s="154"/>
      <c r="I42" s="153"/>
      <c r="J42" s="58"/>
      <c r="K42" s="58"/>
      <c r="L42" s="58"/>
      <c r="M42" s="58"/>
      <c r="N42" s="58"/>
      <c r="O42" s="155"/>
      <c r="P42" s="58"/>
      <c r="Q42" s="156"/>
    </row>
    <row r="43" spans="2:17" ht="4.5" customHeight="1" x14ac:dyDescent="0.25">
      <c r="B43" s="157"/>
      <c r="C43" s="158"/>
      <c r="D43" s="149"/>
      <c r="E43" s="149"/>
      <c r="F43" s="149"/>
      <c r="G43" s="149"/>
      <c r="H43" s="159"/>
      <c r="I43" s="149"/>
      <c r="J43" s="147"/>
      <c r="K43" s="147"/>
      <c r="L43" s="147"/>
      <c r="M43" s="147"/>
      <c r="N43" s="147"/>
      <c r="O43" s="150"/>
      <c r="P43" s="147"/>
      <c r="Q43" s="160"/>
    </row>
    <row r="44" spans="2:17" ht="20.399999999999999" x14ac:dyDescent="0.35">
      <c r="B44" s="227" t="s">
        <v>111</v>
      </c>
      <c r="C44" s="228"/>
      <c r="D44" s="228"/>
      <c r="E44" s="228"/>
      <c r="F44" s="228"/>
      <c r="G44" s="228"/>
      <c r="H44" s="228"/>
      <c r="I44" s="228"/>
      <c r="J44" s="228"/>
      <c r="K44" s="228"/>
      <c r="L44" s="228"/>
      <c r="M44" s="228"/>
      <c r="N44" s="228"/>
      <c r="O44" s="228"/>
      <c r="P44" s="228"/>
      <c r="Q44" s="229"/>
    </row>
    <row r="45" spans="2:17" ht="13.2" x14ac:dyDescent="0.25">
      <c r="B45" s="157"/>
      <c r="C45" s="158"/>
      <c r="D45" s="149"/>
      <c r="E45" s="149"/>
      <c r="F45" s="149"/>
      <c r="G45" s="149"/>
      <c r="H45" s="159"/>
      <c r="I45" s="149"/>
      <c r="J45" s="149"/>
      <c r="K45" s="147"/>
      <c r="L45" s="149"/>
      <c r="M45" s="147"/>
      <c r="N45" s="147"/>
      <c r="O45" s="150"/>
      <c r="P45" s="147"/>
      <c r="Q45" s="160"/>
    </row>
    <row r="46" spans="2:17" ht="13.8" thickBot="1" x14ac:dyDescent="0.3">
      <c r="B46" s="165"/>
      <c r="C46" s="148"/>
      <c r="D46" s="149"/>
      <c r="E46" s="149"/>
      <c r="F46" s="184" t="s">
        <v>93</v>
      </c>
      <c r="G46" s="162" t="s">
        <v>101</v>
      </c>
      <c r="H46" s="185" t="s">
        <v>49</v>
      </c>
      <c r="I46" s="184"/>
      <c r="J46" s="184" t="s">
        <v>104</v>
      </c>
      <c r="K46" s="184"/>
      <c r="L46" s="232"/>
      <c r="M46" s="232"/>
      <c r="N46" s="234"/>
      <c r="O46" s="234"/>
      <c r="P46" s="181"/>
      <c r="Q46" s="160"/>
    </row>
    <row r="47" spans="2:17" ht="13.2" x14ac:dyDescent="0.25">
      <c r="B47" s="166"/>
      <c r="C47" s="158"/>
      <c r="D47" s="149"/>
      <c r="E47" s="149"/>
      <c r="F47" s="188">
        <v>1</v>
      </c>
      <c r="G47" s="189" t="s">
        <v>102</v>
      </c>
      <c r="H47" s="190">
        <f>+'GLOBAL INFORMATION'!H21</f>
        <v>0.1</v>
      </c>
      <c r="I47" s="230">
        <f>IF(P38&lt;4000.000000001,(P38*H47),(4000*H47))</f>
        <v>0</v>
      </c>
      <c r="J47" s="231"/>
      <c r="K47" s="147"/>
      <c r="L47" s="182"/>
      <c r="M47" s="147"/>
      <c r="N47" s="183"/>
      <c r="O47" s="149"/>
      <c r="P47" s="182"/>
      <c r="Q47" s="160"/>
    </row>
    <row r="48" spans="2:17" ht="13.8" thickBot="1" x14ac:dyDescent="0.3">
      <c r="B48" s="167"/>
      <c r="C48" s="163"/>
      <c r="D48" s="164"/>
      <c r="E48" s="164"/>
      <c r="F48" s="191">
        <v>2</v>
      </c>
      <c r="G48" s="192" t="s">
        <v>103</v>
      </c>
      <c r="H48" s="193">
        <f>+'GLOBAL INFORMATION'!H22</f>
        <v>0.155</v>
      </c>
      <c r="I48" s="218">
        <f>IF(P38&gt;4000.000000001,(P38-4000)*H48,0)</f>
        <v>0</v>
      </c>
      <c r="J48" s="219"/>
      <c r="K48" s="149"/>
      <c r="L48" s="182"/>
      <c r="M48" s="149"/>
      <c r="N48" s="183"/>
      <c r="O48" s="149"/>
      <c r="P48" s="182"/>
      <c r="Q48" s="160"/>
    </row>
    <row r="49" spans="2:17" ht="13.2" x14ac:dyDescent="0.25">
      <c r="B49" s="167"/>
      <c r="C49" s="158"/>
      <c r="D49" s="149"/>
      <c r="E49" s="149"/>
      <c r="F49" s="149"/>
      <c r="G49" s="180"/>
      <c r="H49" s="217" t="s">
        <v>105</v>
      </c>
      <c r="I49" s="217"/>
      <c r="J49" s="187">
        <f>SUM(I47:J48)</f>
        <v>0</v>
      </c>
      <c r="K49" s="147"/>
      <c r="L49" s="147"/>
      <c r="M49" s="147"/>
      <c r="N49" s="147"/>
      <c r="O49" s="186"/>
      <c r="P49" s="179"/>
      <c r="Q49" s="160"/>
    </row>
    <row r="50" spans="2:17" ht="9" customHeight="1" x14ac:dyDescent="0.25">
      <c r="B50" s="157"/>
      <c r="C50" s="158"/>
      <c r="D50" s="149"/>
      <c r="E50" s="149"/>
      <c r="F50" s="149"/>
      <c r="G50" s="149"/>
      <c r="H50" s="159"/>
      <c r="I50" s="149"/>
      <c r="J50" s="147"/>
      <c r="K50" s="147"/>
      <c r="L50" s="147"/>
      <c r="M50" s="147"/>
      <c r="N50" s="147"/>
      <c r="O50" s="150"/>
      <c r="P50" s="147"/>
      <c r="Q50" s="160"/>
    </row>
    <row r="51" spans="2:17" ht="6" customHeight="1" x14ac:dyDescent="0.25">
      <c r="B51" s="151"/>
      <c r="C51" s="152"/>
      <c r="D51" s="153"/>
      <c r="E51" s="153"/>
      <c r="F51" s="153"/>
      <c r="G51" s="153"/>
      <c r="H51" s="154"/>
      <c r="I51" s="153"/>
      <c r="J51" s="58"/>
      <c r="K51" s="58"/>
      <c r="L51" s="58"/>
      <c r="M51" s="58"/>
      <c r="N51" s="58"/>
      <c r="O51" s="155"/>
      <c r="P51" s="58"/>
      <c r="Q51" s="156"/>
    </row>
    <row r="52" spans="2:17" ht="7.5" customHeight="1" thickBot="1" x14ac:dyDescent="0.3">
      <c r="C52" s="56"/>
      <c r="J52" s="36"/>
      <c r="K52" s="37"/>
      <c r="L52" s="36"/>
      <c r="M52" s="37"/>
      <c r="N52" s="37"/>
      <c r="O52" s="38"/>
      <c r="P52" s="37"/>
    </row>
    <row r="53" spans="2:17" s="60" customFormat="1" ht="24" customHeight="1" thickBot="1" x14ac:dyDescent="0.3">
      <c r="B53" s="214" t="s">
        <v>106</v>
      </c>
      <c r="C53" s="215"/>
      <c r="D53" s="215"/>
      <c r="E53" s="215"/>
      <c r="F53" s="215"/>
      <c r="G53" s="215"/>
      <c r="H53" s="215"/>
      <c r="I53" s="215"/>
      <c r="J53" s="215"/>
      <c r="K53" s="215"/>
      <c r="L53" s="215"/>
      <c r="M53" s="215"/>
      <c r="N53" s="215"/>
      <c r="O53" s="215"/>
      <c r="P53" s="215"/>
      <c r="Q53" s="216"/>
    </row>
    <row r="54" spans="2:17" ht="13.2" x14ac:dyDescent="0.25">
      <c r="C54" s="56"/>
      <c r="J54" s="36"/>
      <c r="K54" s="37"/>
      <c r="L54" s="36"/>
      <c r="M54" s="37"/>
      <c r="N54" s="37"/>
      <c r="O54" s="38"/>
      <c r="P54" s="37"/>
    </row>
    <row r="55" spans="2:17" ht="13.2" x14ac:dyDescent="0.25">
      <c r="C55" s="53" t="s">
        <v>51</v>
      </c>
      <c r="D55" s="65"/>
      <c r="E55" s="65"/>
      <c r="F55" s="65"/>
      <c r="G55" s="65"/>
      <c r="J55" s="36"/>
      <c r="K55" s="37"/>
      <c r="L55" s="36"/>
      <c r="M55" s="37"/>
      <c r="N55" s="1" t="s">
        <v>96</v>
      </c>
      <c r="O55" s="169"/>
      <c r="P55" s="1"/>
    </row>
    <row r="56" spans="2:17" ht="18" customHeight="1" x14ac:dyDescent="0.25">
      <c r="C56" s="233"/>
      <c r="D56" s="233"/>
      <c r="E56" s="223" t="s">
        <v>52</v>
      </c>
      <c r="F56" s="223"/>
      <c r="G56" s="223"/>
      <c r="H56" s="135"/>
      <c r="I56" s="135"/>
      <c r="J56" s="135"/>
      <c r="K56" s="135"/>
      <c r="L56" s="135"/>
      <c r="M56" s="135"/>
      <c r="N56" s="170"/>
      <c r="O56" s="170"/>
      <c r="P56" s="170"/>
    </row>
    <row r="57" spans="2:17" ht="18" customHeight="1" x14ac:dyDescent="0.25">
      <c r="C57" s="213"/>
      <c r="D57" s="213"/>
      <c r="E57" s="222" t="s">
        <v>107</v>
      </c>
      <c r="F57" s="223"/>
      <c r="G57" s="223"/>
      <c r="H57" s="223"/>
      <c r="I57" s="223"/>
      <c r="J57" s="223"/>
      <c r="K57" s="135"/>
      <c r="L57" s="135"/>
      <c r="M57" s="135"/>
      <c r="N57" s="170"/>
      <c r="O57" s="170"/>
      <c r="P57" s="170"/>
    </row>
    <row r="58" spans="2:17" ht="18" customHeight="1" x14ac:dyDescent="0.25">
      <c r="C58" s="213"/>
      <c r="D58" s="213"/>
      <c r="E58" s="222" t="s">
        <v>113</v>
      </c>
      <c r="F58" s="223"/>
      <c r="G58" s="223"/>
      <c r="H58" s="223"/>
      <c r="I58" s="223"/>
      <c r="J58" s="223"/>
      <c r="K58" s="223"/>
      <c r="L58" s="223"/>
      <c r="M58" s="135"/>
      <c r="N58" s="170"/>
      <c r="O58" s="170"/>
      <c r="P58" s="170"/>
    </row>
    <row r="59" spans="2:17" ht="5.25" customHeight="1" x14ac:dyDescent="0.25">
      <c r="E59" s="66"/>
      <c r="F59" s="66"/>
      <c r="G59" s="66"/>
      <c r="H59" s="67"/>
      <c r="I59" s="15"/>
      <c r="J59" s="226"/>
      <c r="K59" s="226"/>
      <c r="L59" s="226"/>
      <c r="M59" s="226"/>
      <c r="N59" s="226"/>
      <c r="O59" s="16"/>
    </row>
    <row r="60" spans="2:17" ht="13.8" thickBot="1" x14ac:dyDescent="0.3"/>
    <row r="61" spans="2:17" ht="13.8" thickTop="1" x14ac:dyDescent="0.25">
      <c r="B61" s="144"/>
      <c r="C61" s="145"/>
      <c r="D61" s="144"/>
      <c r="E61" s="144"/>
      <c r="F61" s="144"/>
      <c r="G61" s="144"/>
      <c r="H61" s="146"/>
      <c r="I61" s="144"/>
      <c r="J61" s="144"/>
      <c r="K61" s="144"/>
      <c r="L61" s="144"/>
      <c r="M61" s="144"/>
      <c r="N61" s="144"/>
      <c r="O61" s="145"/>
      <c r="P61" s="144"/>
      <c r="Q61" s="144"/>
    </row>
    <row r="62" spans="2:17" ht="13.2" x14ac:dyDescent="0.25">
      <c r="C62" s="56"/>
      <c r="F62" s="62"/>
      <c r="G62" s="62" t="s">
        <v>50</v>
      </c>
      <c r="H62" s="221" t="str">
        <f>IF(+'GLOBAL INFORMATION'!E14="","",+'GLOBAL INFORMATION'!E14)</f>
        <v/>
      </c>
      <c r="I62" s="221"/>
      <c r="J62" s="221"/>
      <c r="K62" s="221"/>
      <c r="L62" s="221"/>
      <c r="M62" s="37"/>
      <c r="N62" s="63"/>
      <c r="O62" s="38"/>
      <c r="P62" s="37"/>
    </row>
    <row r="63" spans="2:17" ht="9" customHeight="1" x14ac:dyDescent="0.25">
      <c r="C63" s="56"/>
      <c r="H63" s="4"/>
      <c r="I63" s="4"/>
      <c r="J63" s="64"/>
      <c r="K63" s="38"/>
      <c r="L63" s="64"/>
      <c r="M63" s="37"/>
      <c r="N63" s="37"/>
      <c r="O63" s="38"/>
      <c r="P63" s="37"/>
    </row>
    <row r="64" spans="2:17" ht="13.2" x14ac:dyDescent="0.25">
      <c r="C64" s="56"/>
      <c r="F64" s="62"/>
      <c r="G64" s="62" t="s">
        <v>15</v>
      </c>
      <c r="H64" s="221" t="str">
        <f>IF(+'GLOBAL INFORMATION'!E16="","",+'GLOBAL INFORMATION'!E16)</f>
        <v/>
      </c>
      <c r="I64" s="221"/>
      <c r="J64" s="221"/>
      <c r="K64" s="221"/>
      <c r="L64" s="221"/>
      <c r="M64" s="37"/>
      <c r="N64" s="63" t="s">
        <v>54</v>
      </c>
      <c r="O64" s="220"/>
      <c r="P64" s="220"/>
    </row>
    <row r="65" spans="3:16" ht="9" customHeight="1" x14ac:dyDescent="0.25">
      <c r="C65" s="56"/>
      <c r="H65" s="4"/>
      <c r="I65" s="4"/>
      <c r="J65" s="64"/>
      <c r="K65" s="38"/>
      <c r="L65" s="64"/>
      <c r="M65" s="37"/>
      <c r="N65" s="37"/>
      <c r="O65" s="38"/>
      <c r="P65" s="37"/>
    </row>
    <row r="66" spans="3:16" ht="13.2" x14ac:dyDescent="0.25">
      <c r="C66" s="56"/>
      <c r="F66" s="62"/>
      <c r="G66" s="62" t="s">
        <v>53</v>
      </c>
      <c r="H66" s="221" t="str">
        <f>IF(+'GLOBAL INFORMATION'!E18="","",+'GLOBAL INFORMATION'!E18)</f>
        <v/>
      </c>
      <c r="I66" s="221"/>
      <c r="J66" s="221"/>
      <c r="K66" s="221"/>
      <c r="L66" s="221"/>
      <c r="M66" s="37"/>
      <c r="N66" s="37"/>
      <c r="O66" s="38"/>
      <c r="P66" s="37"/>
    </row>
    <row r="67" spans="3:16" ht="9" customHeight="1" x14ac:dyDescent="0.25">
      <c r="C67" s="56"/>
      <c r="J67" s="36"/>
      <c r="K67" s="37"/>
      <c r="L67" s="36"/>
      <c r="M67" s="37"/>
      <c r="N67" s="37"/>
      <c r="O67" s="38"/>
      <c r="P67" s="37"/>
    </row>
    <row r="68" spans="3:16" ht="19.5" hidden="1" customHeight="1" x14ac:dyDescent="0.25"/>
    <row r="69" spans="3:16" ht="13.2" hidden="1" x14ac:dyDescent="0.25"/>
    <row r="70" spans="3:16" ht="13.2" hidden="1" x14ac:dyDescent="0.25"/>
    <row r="71" spans="3:16" ht="13.2" hidden="1" x14ac:dyDescent="0.25"/>
    <row r="72" spans="3:16" ht="13.2" hidden="1" x14ac:dyDescent="0.25"/>
    <row r="73" spans="3:16" ht="13.2" hidden="1" x14ac:dyDescent="0.25"/>
    <row r="74" spans="3:16" ht="13.2" hidden="1" x14ac:dyDescent="0.25"/>
    <row r="75" spans="3:16" ht="13.2" hidden="1" x14ac:dyDescent="0.25"/>
    <row r="76" spans="3:16" ht="13.2" hidden="1" x14ac:dyDescent="0.25"/>
    <row r="77" spans="3:16" ht="13.2" x14ac:dyDescent="0.25"/>
    <row r="78" spans="3:16" ht="13.2" x14ac:dyDescent="0.25"/>
    <row r="79" spans="3:16" ht="13.2" x14ac:dyDescent="0.25"/>
  </sheetData>
  <sheetProtection selectLockedCells="1"/>
  <mergeCells count="41">
    <mergeCell ref="J31:L31"/>
    <mergeCell ref="J32:L32"/>
    <mergeCell ref="J33:L33"/>
    <mergeCell ref="J35:L35"/>
    <mergeCell ref="B44:Q44"/>
    <mergeCell ref="L46:M46"/>
    <mergeCell ref="N46:O46"/>
    <mergeCell ref="J16:L16"/>
    <mergeCell ref="J17:L17"/>
    <mergeCell ref="J21:L21"/>
    <mergeCell ref="J22:L22"/>
    <mergeCell ref="J26:L26"/>
    <mergeCell ref="J27:L27"/>
    <mergeCell ref="J9:L9"/>
    <mergeCell ref="J11:L11"/>
    <mergeCell ref="J12:L12"/>
    <mergeCell ref="J13:L13"/>
    <mergeCell ref="J14:L14"/>
    <mergeCell ref="J15:L15"/>
    <mergeCell ref="B1:Q1"/>
    <mergeCell ref="B2:P2"/>
    <mergeCell ref="B3:Q3"/>
    <mergeCell ref="C6:H6"/>
    <mergeCell ref="J6:N6"/>
    <mergeCell ref="C7:H7"/>
    <mergeCell ref="J7:N7"/>
    <mergeCell ref="I47:J47"/>
    <mergeCell ref="I48:J48"/>
    <mergeCell ref="H49:I49"/>
    <mergeCell ref="B53:Q53"/>
    <mergeCell ref="C56:D56"/>
    <mergeCell ref="E56:G56"/>
    <mergeCell ref="H64:L64"/>
    <mergeCell ref="O64:P64"/>
    <mergeCell ref="H66:L66"/>
    <mergeCell ref="C57:D57"/>
    <mergeCell ref="E57:J57"/>
    <mergeCell ref="C58:D58"/>
    <mergeCell ref="E58:L58"/>
    <mergeCell ref="J59:N59"/>
    <mergeCell ref="H62:L62"/>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scale="7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showGridLines="0" topLeftCell="B1" zoomScaleNormal="100" workbookViewId="0">
      <pane ySplit="9" topLeftCell="A10" activePane="bottomLeft" state="frozen"/>
      <selection activeCell="J29" sqref="J29"/>
      <selection pane="bottomLeft" activeCell="J7" sqref="J7:N7"/>
    </sheetView>
  </sheetViews>
  <sheetFormatPr defaultColWidth="0" defaultRowHeight="12.75" customHeight="1" zeroHeight="1" x14ac:dyDescent="0.25"/>
  <cols>
    <col min="1" max="1" width="1.6640625" style="2" customWidth="1"/>
    <col min="2" max="2" width="2.6640625" style="2" customWidth="1"/>
    <col min="3" max="3" width="4.33203125" style="4" customWidth="1"/>
    <col min="4" max="4" width="4.33203125" style="2" customWidth="1"/>
    <col min="5" max="7" width="14.33203125" style="2" customWidth="1"/>
    <col min="8" max="8" width="8.5546875" style="5" bestFit="1" customWidth="1"/>
    <col min="9" max="9" width="5.6640625" style="2" customWidth="1"/>
    <col min="10" max="10" width="12.6640625" style="2" customWidth="1"/>
    <col min="11" max="11" width="1.6640625" style="2" customWidth="1"/>
    <col min="12" max="12" width="14" style="2" customWidth="1"/>
    <col min="13" max="13" width="2.33203125" style="2" customWidth="1"/>
    <col min="14" max="14" width="12.6640625" style="2" customWidth="1"/>
    <col min="15" max="15" width="2.6640625" style="4" customWidth="1"/>
    <col min="16" max="16" width="16.109375" style="2" customWidth="1"/>
    <col min="17" max="17" width="2.33203125" style="2" customWidth="1"/>
    <col min="18" max="18" width="1.6640625" style="2" customWidth="1"/>
    <col min="19" max="16384" width="9.109375" style="2" hidden="1"/>
  </cols>
  <sheetData>
    <row r="1" spans="2:17" ht="18.75" customHeight="1" x14ac:dyDescent="0.4">
      <c r="B1" s="201" t="str">
        <f>+'GLOBAL INFORMATION'!$B$1:$O$1</f>
        <v>EPISCOPAL DIOCESE OF SAN JOAQUIN</v>
      </c>
      <c r="C1" s="201"/>
      <c r="D1" s="201"/>
      <c r="E1" s="201"/>
      <c r="F1" s="201"/>
      <c r="G1" s="201"/>
      <c r="H1" s="201"/>
      <c r="I1" s="201"/>
      <c r="J1" s="201"/>
      <c r="K1" s="201"/>
      <c r="L1" s="201"/>
      <c r="M1" s="201"/>
      <c r="N1" s="201"/>
      <c r="O1" s="201"/>
      <c r="P1" s="201"/>
      <c r="Q1" s="201"/>
    </row>
    <row r="2" spans="2:17" s="111" customFormat="1" ht="13.2" x14ac:dyDescent="0.25">
      <c r="B2" s="237" t="s">
        <v>114</v>
      </c>
      <c r="C2" s="237"/>
      <c r="D2" s="237"/>
      <c r="E2" s="237"/>
      <c r="F2" s="237"/>
      <c r="G2" s="237"/>
      <c r="H2" s="237"/>
      <c r="I2" s="237"/>
      <c r="J2" s="237"/>
      <c r="K2" s="237"/>
      <c r="L2" s="237"/>
      <c r="M2" s="237"/>
      <c r="N2" s="237"/>
      <c r="O2" s="237"/>
      <c r="P2" s="237"/>
    </row>
    <row r="3" spans="2:17" ht="36" customHeight="1" x14ac:dyDescent="0.4">
      <c r="B3" s="196" t="s">
        <v>47</v>
      </c>
      <c r="C3" s="196"/>
      <c r="D3" s="196"/>
      <c r="E3" s="196"/>
      <c r="F3" s="196"/>
      <c r="G3" s="196"/>
      <c r="H3" s="196"/>
      <c r="I3" s="196"/>
      <c r="J3" s="196"/>
      <c r="K3" s="196"/>
      <c r="L3" s="196"/>
      <c r="M3" s="196"/>
      <c r="N3" s="196"/>
      <c r="O3" s="196"/>
      <c r="P3" s="196"/>
      <c r="Q3" s="196"/>
    </row>
    <row r="4" spans="2:17" ht="7.5" customHeight="1" thickBot="1" x14ac:dyDescent="0.3">
      <c r="O4" s="7"/>
      <c r="P4" s="8"/>
    </row>
    <row r="5" spans="2:17" ht="13.2" x14ac:dyDescent="0.25">
      <c r="B5" s="9"/>
      <c r="C5" s="10"/>
      <c r="D5" s="11"/>
      <c r="E5" s="11"/>
      <c r="F5" s="11"/>
      <c r="G5" s="11"/>
      <c r="H5" s="12"/>
      <c r="I5" s="11"/>
      <c r="J5" s="11"/>
      <c r="K5" s="11"/>
      <c r="L5" s="11"/>
      <c r="M5" s="11"/>
      <c r="N5" s="11"/>
      <c r="O5" s="10"/>
      <c r="P5" s="11"/>
      <c r="Q5" s="13"/>
    </row>
    <row r="6" spans="2:17" ht="18" customHeight="1" x14ac:dyDescent="0.25">
      <c r="B6" s="14"/>
      <c r="C6" s="236" t="str">
        <f>IF(+'GLOBAL INFORMATION'!E8="","",+'GLOBAL INFORMATION'!E8)</f>
        <v/>
      </c>
      <c r="D6" s="236"/>
      <c r="E6" s="236"/>
      <c r="F6" s="236"/>
      <c r="G6" s="236"/>
      <c r="H6" s="236"/>
      <c r="I6" s="15"/>
      <c r="J6" s="236" t="str">
        <f>IF(+'GLOBAL INFORMATION'!E10="","",+'GLOBAL INFORMATION'!E10)</f>
        <v/>
      </c>
      <c r="K6" s="236"/>
      <c r="L6" s="236"/>
      <c r="M6" s="236"/>
      <c r="N6" s="236"/>
      <c r="O6" s="16"/>
      <c r="P6" s="17"/>
      <c r="Q6" s="18"/>
    </row>
    <row r="7" spans="2:17" s="19" customFormat="1" ht="10.199999999999999" x14ac:dyDescent="0.2">
      <c r="B7" s="20"/>
      <c r="C7" s="235" t="s">
        <v>16</v>
      </c>
      <c r="D7" s="235"/>
      <c r="E7" s="235"/>
      <c r="F7" s="235"/>
      <c r="G7" s="235"/>
      <c r="H7" s="235"/>
      <c r="I7" s="21"/>
      <c r="J7" s="235" t="s">
        <v>17</v>
      </c>
      <c r="K7" s="235"/>
      <c r="L7" s="235"/>
      <c r="M7" s="235"/>
      <c r="N7" s="235"/>
      <c r="O7" s="22"/>
      <c r="P7" s="168" t="s">
        <v>48</v>
      </c>
      <c r="Q7" s="23"/>
    </row>
    <row r="8" spans="2:17" ht="13.8" thickBot="1" x14ac:dyDescent="0.3">
      <c r="B8" s="24"/>
      <c r="C8" s="25"/>
      <c r="D8" s="26"/>
      <c r="E8" s="27"/>
      <c r="F8" s="27"/>
      <c r="G8" s="27"/>
      <c r="H8" s="27"/>
      <c r="I8" s="26"/>
      <c r="J8" s="27"/>
      <c r="K8" s="27"/>
      <c r="L8" s="27"/>
      <c r="M8" s="27"/>
      <c r="N8" s="27"/>
      <c r="O8" s="25"/>
      <c r="P8" s="26"/>
      <c r="Q8" s="28"/>
    </row>
    <row r="9" spans="2:17" s="29" customFormat="1" ht="45" customHeight="1" thickBot="1" x14ac:dyDescent="0.25">
      <c r="C9" s="30"/>
      <c r="H9" s="31" t="s">
        <v>20</v>
      </c>
      <c r="J9" s="203" t="s">
        <v>19</v>
      </c>
      <c r="K9" s="203"/>
      <c r="L9" s="203"/>
      <c r="N9" s="32" t="s">
        <v>18</v>
      </c>
      <c r="O9" s="30"/>
      <c r="P9" s="33"/>
    </row>
    <row r="10" spans="2:17" ht="13.2" x14ac:dyDescent="0.25">
      <c r="B10" s="34" t="s">
        <v>32</v>
      </c>
      <c r="H10" s="35"/>
      <c r="J10" s="36"/>
      <c r="K10" s="37"/>
      <c r="L10" s="36"/>
      <c r="M10" s="37"/>
      <c r="N10" s="37"/>
      <c r="O10" s="38"/>
      <c r="P10" s="37"/>
    </row>
    <row r="11" spans="2:17" ht="15" customHeight="1" x14ac:dyDescent="0.3">
      <c r="C11" s="39" t="s">
        <v>0</v>
      </c>
      <c r="D11" s="40" t="s">
        <v>21</v>
      </c>
      <c r="H11" s="41">
        <v>3</v>
      </c>
      <c r="J11" s="224"/>
      <c r="K11" s="224"/>
      <c r="L11" s="224"/>
      <c r="M11" s="37"/>
      <c r="N11" s="1"/>
      <c r="O11" s="38"/>
      <c r="P11" s="37"/>
    </row>
    <row r="12" spans="2:17" ht="15" customHeight="1" x14ac:dyDescent="0.3">
      <c r="C12" s="39" t="s">
        <v>1</v>
      </c>
      <c r="D12" s="40" t="s">
        <v>22</v>
      </c>
      <c r="H12" s="41">
        <v>4</v>
      </c>
      <c r="J12" s="224"/>
      <c r="K12" s="224"/>
      <c r="L12" s="224"/>
      <c r="M12" s="37"/>
      <c r="N12" s="1"/>
      <c r="O12" s="38"/>
      <c r="P12" s="37"/>
    </row>
    <row r="13" spans="2:17" ht="15" customHeight="1" x14ac:dyDescent="0.3">
      <c r="C13" s="39" t="s">
        <v>2</v>
      </c>
      <c r="D13" s="40" t="s">
        <v>23</v>
      </c>
      <c r="H13" s="41">
        <v>5</v>
      </c>
      <c r="J13" s="224"/>
      <c r="K13" s="224"/>
      <c r="L13" s="224"/>
      <c r="M13" s="37"/>
      <c r="N13" s="1"/>
      <c r="O13" s="38"/>
      <c r="P13" s="37"/>
    </row>
    <row r="14" spans="2:17" ht="15" customHeight="1" x14ac:dyDescent="0.3">
      <c r="C14" s="39" t="s">
        <v>3</v>
      </c>
      <c r="D14" s="40" t="s">
        <v>24</v>
      </c>
      <c r="H14" s="42" t="s">
        <v>25</v>
      </c>
      <c r="J14" s="224"/>
      <c r="K14" s="224"/>
      <c r="L14" s="224"/>
      <c r="M14" s="37"/>
      <c r="N14" s="1"/>
      <c r="O14" s="38"/>
      <c r="P14" s="37"/>
    </row>
    <row r="15" spans="2:17" ht="15" customHeight="1" x14ac:dyDescent="0.3">
      <c r="C15" s="39" t="s">
        <v>4</v>
      </c>
      <c r="D15" s="40" t="s">
        <v>99</v>
      </c>
      <c r="H15" s="41">
        <v>7</v>
      </c>
      <c r="J15" s="224"/>
      <c r="K15" s="224"/>
      <c r="L15" s="224"/>
      <c r="M15" s="37"/>
      <c r="N15" s="1"/>
      <c r="O15" s="38"/>
      <c r="P15" s="37"/>
    </row>
    <row r="16" spans="2:17" ht="15" customHeight="1" x14ac:dyDescent="0.3">
      <c r="C16" s="39" t="s">
        <v>5</v>
      </c>
      <c r="D16" s="40" t="s">
        <v>26</v>
      </c>
      <c r="E16" s="43"/>
      <c r="F16" s="43"/>
      <c r="G16" s="43"/>
      <c r="H16" s="42" t="s">
        <v>27</v>
      </c>
      <c r="J16" s="224"/>
      <c r="K16" s="224"/>
      <c r="L16" s="224"/>
      <c r="M16" s="37"/>
      <c r="N16" s="1"/>
      <c r="O16" s="38"/>
      <c r="P16" s="37"/>
    </row>
    <row r="17" spans="2:17" ht="15" customHeight="1" x14ac:dyDescent="0.3">
      <c r="C17" s="39" t="s">
        <v>6</v>
      </c>
      <c r="D17" s="40" t="s">
        <v>28</v>
      </c>
      <c r="H17" s="44">
        <v>5</v>
      </c>
      <c r="J17" s="224"/>
      <c r="K17" s="224"/>
      <c r="L17" s="224"/>
      <c r="M17" s="37"/>
      <c r="N17" s="1"/>
      <c r="O17" s="38"/>
      <c r="P17" s="36"/>
    </row>
    <row r="18" spans="2:17" s="43" customFormat="1" ht="17.25" customHeight="1" thickBot="1" x14ac:dyDescent="0.35">
      <c r="C18" s="45"/>
      <c r="D18" s="46"/>
      <c r="E18" s="47" t="s">
        <v>31</v>
      </c>
      <c r="F18" s="47"/>
      <c r="G18" s="47"/>
      <c r="H18" s="48"/>
      <c r="J18" s="141"/>
      <c r="K18" s="142"/>
      <c r="L18" s="141"/>
      <c r="M18" s="50"/>
      <c r="N18" s="50"/>
      <c r="O18" s="51"/>
      <c r="P18" s="52">
        <f>SUM(N11:N17)</f>
        <v>0</v>
      </c>
    </row>
    <row r="19" spans="2:17" s="43" customFormat="1" ht="24" customHeight="1" x14ac:dyDescent="0.3">
      <c r="B19" s="34" t="s">
        <v>29</v>
      </c>
      <c r="C19" s="45"/>
      <c r="D19" s="46"/>
      <c r="E19" s="47"/>
      <c r="F19" s="47"/>
      <c r="G19" s="47"/>
      <c r="H19" s="48"/>
      <c r="J19" s="141"/>
      <c r="K19" s="142"/>
      <c r="L19" s="141"/>
      <c r="M19" s="50"/>
      <c r="N19" s="50"/>
      <c r="O19" s="51"/>
      <c r="P19" s="49"/>
    </row>
    <row r="20" spans="2:17" s="43" customFormat="1" ht="17.25" customHeight="1" x14ac:dyDescent="0.3">
      <c r="B20" s="34"/>
      <c r="C20" s="53" t="s">
        <v>30</v>
      </c>
      <c r="D20" s="46"/>
      <c r="E20" s="47"/>
      <c r="F20" s="47"/>
      <c r="G20" s="47"/>
      <c r="H20" s="47"/>
      <c r="J20" s="141"/>
      <c r="K20" s="142"/>
      <c r="L20" s="141"/>
      <c r="M20" s="50"/>
      <c r="N20" s="50"/>
      <c r="O20" s="51"/>
      <c r="P20" s="49"/>
    </row>
    <row r="21" spans="2:17" s="43" customFormat="1" ht="13.8" x14ac:dyDescent="0.3">
      <c r="B21" s="34"/>
      <c r="C21" s="39" t="s">
        <v>7</v>
      </c>
      <c r="D21" s="40" t="s">
        <v>33</v>
      </c>
      <c r="E21" s="2"/>
      <c r="F21" s="2"/>
      <c r="G21" s="2"/>
      <c r="H21" s="48"/>
      <c r="I21" s="2"/>
      <c r="J21" s="224"/>
      <c r="K21" s="224"/>
      <c r="L21" s="224"/>
      <c r="M21" s="37"/>
      <c r="N21" s="1"/>
      <c r="O21" s="51"/>
      <c r="P21" s="49"/>
    </row>
    <row r="22" spans="2:17" s="43" customFormat="1" ht="13.8" x14ac:dyDescent="0.3">
      <c r="B22" s="34"/>
      <c r="C22" s="39" t="s">
        <v>9</v>
      </c>
      <c r="D22" s="40" t="s">
        <v>34</v>
      </c>
      <c r="E22" s="47"/>
      <c r="F22" s="47"/>
      <c r="G22" s="47"/>
      <c r="H22" s="48"/>
      <c r="J22" s="224"/>
      <c r="K22" s="224"/>
      <c r="L22" s="224"/>
      <c r="M22" s="50"/>
      <c r="N22" s="1"/>
      <c r="O22" s="51"/>
      <c r="P22" s="49"/>
    </row>
    <row r="23" spans="2:17" s="43" customFormat="1" ht="17.25" customHeight="1" thickBot="1" x14ac:dyDescent="0.35">
      <c r="C23" s="45"/>
      <c r="D23" s="46"/>
      <c r="E23" s="47" t="s">
        <v>35</v>
      </c>
      <c r="F23" s="47"/>
      <c r="G23" s="47"/>
      <c r="H23" s="48"/>
      <c r="J23" s="141"/>
      <c r="K23" s="142"/>
      <c r="L23" s="141"/>
      <c r="M23" s="50"/>
      <c r="O23" s="54" t="s">
        <v>39</v>
      </c>
      <c r="P23" s="52">
        <f>SUM(N20:N22)</f>
        <v>0</v>
      </c>
      <c r="Q23" s="55"/>
    </row>
    <row r="24" spans="2:17" ht="13.8" x14ac:dyDescent="0.3">
      <c r="C24" s="56"/>
      <c r="J24" s="141"/>
      <c r="K24" s="142"/>
      <c r="L24" s="141"/>
      <c r="M24" s="37"/>
      <c r="N24" s="37"/>
      <c r="O24" s="38"/>
      <c r="P24" s="37"/>
    </row>
    <row r="25" spans="2:17" s="43" customFormat="1" ht="17.25" customHeight="1" x14ac:dyDescent="0.3">
      <c r="B25" s="34"/>
      <c r="C25" s="53" t="s">
        <v>36</v>
      </c>
      <c r="D25" s="46"/>
      <c r="E25" s="47"/>
      <c r="F25" s="47"/>
      <c r="G25" s="47"/>
      <c r="H25" s="47"/>
      <c r="J25" s="141"/>
      <c r="K25" s="142"/>
      <c r="L25" s="141"/>
      <c r="M25" s="50"/>
      <c r="N25" s="50"/>
      <c r="O25" s="51"/>
      <c r="P25" s="49"/>
    </row>
    <row r="26" spans="2:17" s="43" customFormat="1" ht="13.8" x14ac:dyDescent="0.3">
      <c r="B26" s="34"/>
      <c r="C26" s="39" t="s">
        <v>8</v>
      </c>
      <c r="D26" s="40" t="s">
        <v>40</v>
      </c>
      <c r="E26" s="2"/>
      <c r="F26" s="2"/>
      <c r="G26" s="2"/>
      <c r="H26" s="48"/>
      <c r="I26" s="2"/>
      <c r="J26" s="224"/>
      <c r="K26" s="224"/>
      <c r="L26" s="224"/>
      <c r="M26" s="37"/>
      <c r="N26" s="1"/>
      <c r="O26" s="51"/>
      <c r="P26" s="49"/>
    </row>
    <row r="27" spans="2:17" s="43" customFormat="1" ht="13.8" x14ac:dyDescent="0.3">
      <c r="B27" s="34"/>
      <c r="C27" s="39" t="s">
        <v>10</v>
      </c>
      <c r="D27" s="40" t="s">
        <v>38</v>
      </c>
      <c r="E27" s="47"/>
      <c r="F27" s="47"/>
      <c r="G27" s="47"/>
      <c r="H27" s="48"/>
      <c r="J27" s="224"/>
      <c r="K27" s="224"/>
      <c r="L27" s="224"/>
      <c r="M27" s="50"/>
      <c r="N27" s="1"/>
      <c r="O27" s="51"/>
      <c r="P27" s="49"/>
    </row>
    <row r="28" spans="2:17" s="43" customFormat="1" ht="17.25" customHeight="1" thickBot="1" x14ac:dyDescent="0.35">
      <c r="C28" s="45"/>
      <c r="D28" s="46"/>
      <c r="E28" s="47" t="s">
        <v>37</v>
      </c>
      <c r="F28" s="47"/>
      <c r="G28" s="47"/>
      <c r="H28" s="48"/>
      <c r="J28" s="141"/>
      <c r="K28" s="142"/>
      <c r="L28" s="141"/>
      <c r="M28" s="50"/>
      <c r="O28" s="54" t="s">
        <v>39</v>
      </c>
      <c r="P28" s="52">
        <f>SUM(N25:N27)</f>
        <v>0</v>
      </c>
      <c r="Q28" s="55"/>
    </row>
    <row r="29" spans="2:17" ht="13.8" x14ac:dyDescent="0.3">
      <c r="C29" s="56"/>
      <c r="J29" s="141"/>
      <c r="K29" s="142"/>
      <c r="L29" s="141"/>
      <c r="M29" s="37"/>
      <c r="N29" s="37"/>
      <c r="O29" s="38"/>
      <c r="P29" s="37"/>
    </row>
    <row r="30" spans="2:17" s="43" customFormat="1" ht="17.25" customHeight="1" x14ac:dyDescent="0.3">
      <c r="B30" s="34"/>
      <c r="C30" s="53" t="s">
        <v>41</v>
      </c>
      <c r="D30" s="46"/>
      <c r="E30" s="47"/>
      <c r="F30" s="47"/>
      <c r="G30" s="47"/>
      <c r="H30" s="47"/>
      <c r="J30" s="141"/>
      <c r="K30" s="142"/>
      <c r="L30" s="141"/>
      <c r="M30" s="50"/>
      <c r="N30" s="50"/>
      <c r="O30" s="51"/>
      <c r="P30" s="49"/>
    </row>
    <row r="31" spans="2:17" s="43" customFormat="1" ht="13.8" x14ac:dyDescent="0.3">
      <c r="B31" s="34"/>
      <c r="C31" s="39" t="s">
        <v>11</v>
      </c>
      <c r="D31" s="40" t="s">
        <v>42</v>
      </c>
      <c r="E31" s="2"/>
      <c r="F31" s="2"/>
      <c r="G31" s="2"/>
      <c r="H31" s="48"/>
      <c r="I31" s="2"/>
      <c r="J31" s="224"/>
      <c r="K31" s="224"/>
      <c r="L31" s="224"/>
      <c r="M31" s="37"/>
      <c r="N31" s="1"/>
      <c r="O31" s="51"/>
      <c r="P31" s="49"/>
    </row>
    <row r="32" spans="2:17" s="43" customFormat="1" ht="13.8" x14ac:dyDescent="0.3">
      <c r="B32" s="34"/>
      <c r="C32" s="39" t="s">
        <v>12</v>
      </c>
      <c r="D32" s="40" t="s">
        <v>43</v>
      </c>
      <c r="E32" s="2"/>
      <c r="F32" s="2"/>
      <c r="G32" s="2"/>
      <c r="H32" s="48"/>
      <c r="I32" s="2"/>
      <c r="J32" s="225"/>
      <c r="K32" s="225"/>
      <c r="L32" s="225"/>
      <c r="M32" s="37"/>
      <c r="N32" s="1"/>
      <c r="O32" s="51"/>
      <c r="P32" s="49"/>
    </row>
    <row r="33" spans="2:17" s="43" customFormat="1" ht="13.8" x14ac:dyDescent="0.3">
      <c r="B33" s="34"/>
      <c r="C33" s="39" t="s">
        <v>13</v>
      </c>
      <c r="D33" s="40" t="s">
        <v>44</v>
      </c>
      <c r="E33" s="2"/>
      <c r="F33" s="2"/>
      <c r="G33" s="2"/>
      <c r="H33" s="48"/>
      <c r="I33" s="2"/>
      <c r="J33" s="225"/>
      <c r="K33" s="225"/>
      <c r="L33" s="225"/>
      <c r="M33" s="37"/>
      <c r="N33" s="1"/>
      <c r="O33" s="51"/>
      <c r="P33" s="49"/>
    </row>
    <row r="34" spans="2:17" s="43" customFormat="1" ht="13.8" x14ac:dyDescent="0.3">
      <c r="B34" s="34"/>
      <c r="C34" s="39" t="s">
        <v>14</v>
      </c>
      <c r="D34" s="40" t="s">
        <v>45</v>
      </c>
      <c r="E34" s="2"/>
      <c r="F34" s="2"/>
      <c r="G34" s="2"/>
      <c r="H34" s="48"/>
      <c r="I34" s="2"/>
      <c r="J34" s="171"/>
      <c r="K34" s="171"/>
      <c r="L34" s="171"/>
      <c r="M34" s="37"/>
      <c r="N34" s="1"/>
      <c r="O34" s="51"/>
      <c r="P34" s="49"/>
    </row>
    <row r="35" spans="2:17" s="43" customFormat="1" ht="13.8" x14ac:dyDescent="0.3">
      <c r="B35" s="34"/>
      <c r="C35" s="172"/>
      <c r="D35" s="173"/>
      <c r="E35" s="174"/>
      <c r="F35" s="2"/>
      <c r="G35" s="2"/>
      <c r="H35" s="48"/>
      <c r="J35" s="224"/>
      <c r="K35" s="224"/>
      <c r="L35" s="224"/>
      <c r="M35" s="50"/>
      <c r="N35" s="1"/>
      <c r="O35" s="51"/>
      <c r="P35" s="49"/>
    </row>
    <row r="36" spans="2:17" s="43" customFormat="1" ht="17.25" customHeight="1" thickBot="1" x14ac:dyDescent="0.3">
      <c r="C36" s="45"/>
      <c r="D36" s="46"/>
      <c r="E36" s="47" t="s">
        <v>46</v>
      </c>
      <c r="F36" s="47"/>
      <c r="G36" s="47"/>
      <c r="H36" s="48"/>
      <c r="J36" s="49"/>
      <c r="K36" s="50"/>
      <c r="L36" s="49"/>
      <c r="M36" s="50"/>
      <c r="O36" s="54" t="s">
        <v>39</v>
      </c>
      <c r="P36" s="52">
        <f>SUM(N30:N35)</f>
        <v>0</v>
      </c>
      <c r="Q36" s="55"/>
    </row>
    <row r="37" spans="2:17" ht="13.8" thickBot="1" x14ac:dyDescent="0.3">
      <c r="C37" s="56"/>
      <c r="J37" s="36"/>
      <c r="K37" s="37"/>
      <c r="L37" s="36"/>
      <c r="M37" s="37"/>
      <c r="N37" s="37"/>
      <c r="O37" s="38"/>
      <c r="P37" s="37"/>
    </row>
    <row r="38" spans="2:17" ht="18" customHeight="1" thickBot="1" x14ac:dyDescent="0.3">
      <c r="B38" s="43" t="s">
        <v>109</v>
      </c>
      <c r="C38" s="56"/>
      <c r="J38" s="36"/>
      <c r="K38" s="37"/>
      <c r="L38" s="36"/>
      <c r="M38" s="37"/>
      <c r="N38" s="37"/>
      <c r="O38" s="38"/>
      <c r="P38" s="57">
        <f>P18-SUM(P19:P37)</f>
        <v>0</v>
      </c>
    </row>
    <row r="39" spans="2:17" ht="18" customHeight="1" thickTop="1" thickBot="1" x14ac:dyDescent="0.3">
      <c r="B39" s="43"/>
      <c r="C39" s="56"/>
      <c r="J39" s="36"/>
      <c r="K39" s="37"/>
      <c r="L39" s="36"/>
      <c r="M39" s="37"/>
      <c r="N39" s="37"/>
      <c r="O39" s="38"/>
      <c r="P39" s="49"/>
    </row>
    <row r="40" spans="2:17" ht="18" customHeight="1" thickBot="1" x14ac:dyDescent="0.3">
      <c r="B40" s="43"/>
      <c r="C40" s="56"/>
      <c r="J40" s="36"/>
      <c r="K40" s="37"/>
      <c r="L40" s="61"/>
      <c r="M40" s="61"/>
      <c r="N40" s="61"/>
      <c r="O40" s="143" t="s">
        <v>110</v>
      </c>
      <c r="P40" s="195">
        <f>+J49</f>
        <v>0</v>
      </c>
    </row>
    <row r="41" spans="2:17" ht="13.8" thickTop="1" x14ac:dyDescent="0.25">
      <c r="C41" s="56"/>
      <c r="J41" s="36"/>
      <c r="K41" s="37"/>
      <c r="L41" s="36"/>
      <c r="M41" s="37"/>
      <c r="N41" s="37"/>
      <c r="O41" s="38"/>
      <c r="P41" s="37"/>
    </row>
    <row r="42" spans="2:17" ht="6" customHeight="1" x14ac:dyDescent="0.25">
      <c r="B42" s="151"/>
      <c r="C42" s="152"/>
      <c r="D42" s="153"/>
      <c r="E42" s="153"/>
      <c r="F42" s="153"/>
      <c r="G42" s="153"/>
      <c r="H42" s="154"/>
      <c r="I42" s="153"/>
      <c r="J42" s="58"/>
      <c r="K42" s="58"/>
      <c r="L42" s="58"/>
      <c r="M42" s="58"/>
      <c r="N42" s="58"/>
      <c r="O42" s="155"/>
      <c r="P42" s="58"/>
      <c r="Q42" s="156"/>
    </row>
    <row r="43" spans="2:17" ht="4.5" customHeight="1" x14ac:dyDescent="0.25">
      <c r="B43" s="157"/>
      <c r="C43" s="158"/>
      <c r="D43" s="149"/>
      <c r="E43" s="149"/>
      <c r="F43" s="149"/>
      <c r="G43" s="149"/>
      <c r="H43" s="159"/>
      <c r="I43" s="149"/>
      <c r="J43" s="147"/>
      <c r="K43" s="147"/>
      <c r="L43" s="147"/>
      <c r="M43" s="147"/>
      <c r="N43" s="147"/>
      <c r="O43" s="150"/>
      <c r="P43" s="147"/>
      <c r="Q43" s="160"/>
    </row>
    <row r="44" spans="2:17" ht="20.399999999999999" x14ac:dyDescent="0.35">
      <c r="B44" s="227" t="s">
        <v>111</v>
      </c>
      <c r="C44" s="228"/>
      <c r="D44" s="228"/>
      <c r="E44" s="228"/>
      <c r="F44" s="228"/>
      <c r="G44" s="228"/>
      <c r="H44" s="228"/>
      <c r="I44" s="228"/>
      <c r="J44" s="228"/>
      <c r="K44" s="228"/>
      <c r="L44" s="228"/>
      <c r="M44" s="228"/>
      <c r="N44" s="228"/>
      <c r="O44" s="228"/>
      <c r="P44" s="228"/>
      <c r="Q44" s="229"/>
    </row>
    <row r="45" spans="2:17" ht="13.2" x14ac:dyDescent="0.25">
      <c r="B45" s="157"/>
      <c r="C45" s="158"/>
      <c r="D45" s="149"/>
      <c r="E45" s="149"/>
      <c r="F45" s="149"/>
      <c r="G45" s="149"/>
      <c r="H45" s="159"/>
      <c r="I45" s="149"/>
      <c r="J45" s="149"/>
      <c r="K45" s="147"/>
      <c r="L45" s="149"/>
      <c r="M45" s="147"/>
      <c r="N45" s="147"/>
      <c r="O45" s="150"/>
      <c r="P45" s="147"/>
      <c r="Q45" s="160"/>
    </row>
    <row r="46" spans="2:17" ht="13.8" thickBot="1" x14ac:dyDescent="0.3">
      <c r="B46" s="165"/>
      <c r="C46" s="148"/>
      <c r="D46" s="149"/>
      <c r="E46" s="149"/>
      <c r="F46" s="184" t="s">
        <v>93</v>
      </c>
      <c r="G46" s="162" t="s">
        <v>101</v>
      </c>
      <c r="H46" s="185" t="s">
        <v>49</v>
      </c>
      <c r="I46" s="184"/>
      <c r="J46" s="184" t="s">
        <v>104</v>
      </c>
      <c r="K46" s="184"/>
      <c r="L46" s="232"/>
      <c r="M46" s="232"/>
      <c r="N46" s="234"/>
      <c r="O46" s="234"/>
      <c r="P46" s="181"/>
      <c r="Q46" s="160"/>
    </row>
    <row r="47" spans="2:17" ht="13.2" x14ac:dyDescent="0.25">
      <c r="B47" s="166"/>
      <c r="C47" s="158"/>
      <c r="D47" s="149"/>
      <c r="E47" s="149"/>
      <c r="F47" s="188">
        <v>1</v>
      </c>
      <c r="G47" s="189" t="s">
        <v>102</v>
      </c>
      <c r="H47" s="190">
        <f>+'GLOBAL INFORMATION'!H21</f>
        <v>0.1</v>
      </c>
      <c r="I47" s="230">
        <f>IF(P38&lt;4000.000000001,(P38*H47),(4000*H47))</f>
        <v>0</v>
      </c>
      <c r="J47" s="231"/>
      <c r="K47" s="147"/>
      <c r="L47" s="182"/>
      <c r="M47" s="147"/>
      <c r="N47" s="183"/>
      <c r="O47" s="149"/>
      <c r="P47" s="182"/>
      <c r="Q47" s="160"/>
    </row>
    <row r="48" spans="2:17" ht="13.8" thickBot="1" x14ac:dyDescent="0.3">
      <c r="B48" s="167"/>
      <c r="C48" s="163"/>
      <c r="D48" s="164"/>
      <c r="E48" s="164"/>
      <c r="F48" s="191">
        <v>2</v>
      </c>
      <c r="G48" s="192" t="s">
        <v>103</v>
      </c>
      <c r="H48" s="193">
        <f>+'GLOBAL INFORMATION'!H22</f>
        <v>0.155</v>
      </c>
      <c r="I48" s="218">
        <f>IF(P38&gt;4000.000000001,(P38-4000)*H48,0)</f>
        <v>0</v>
      </c>
      <c r="J48" s="219"/>
      <c r="K48" s="149"/>
      <c r="L48" s="182"/>
      <c r="M48" s="149"/>
      <c r="N48" s="183"/>
      <c r="O48" s="149"/>
      <c r="P48" s="182"/>
      <c r="Q48" s="160"/>
    </row>
    <row r="49" spans="2:17" ht="13.2" x14ac:dyDescent="0.25">
      <c r="B49" s="167"/>
      <c r="C49" s="158"/>
      <c r="D49" s="149"/>
      <c r="E49" s="149"/>
      <c r="F49" s="149"/>
      <c r="G49" s="180"/>
      <c r="H49" s="217" t="s">
        <v>105</v>
      </c>
      <c r="I49" s="217"/>
      <c r="J49" s="187">
        <f>SUM(I47:J48)</f>
        <v>0</v>
      </c>
      <c r="K49" s="147"/>
      <c r="L49" s="147"/>
      <c r="M49" s="147"/>
      <c r="N49" s="147"/>
      <c r="O49" s="186"/>
      <c r="P49" s="179"/>
      <c r="Q49" s="160"/>
    </row>
    <row r="50" spans="2:17" ht="9" customHeight="1" x14ac:dyDescent="0.25">
      <c r="B50" s="157"/>
      <c r="C50" s="158"/>
      <c r="D50" s="149"/>
      <c r="E50" s="149"/>
      <c r="F50" s="149"/>
      <c r="G50" s="149"/>
      <c r="H50" s="159"/>
      <c r="I50" s="149"/>
      <c r="J50" s="147"/>
      <c r="K50" s="147"/>
      <c r="L50" s="147"/>
      <c r="M50" s="147"/>
      <c r="N50" s="147"/>
      <c r="O50" s="150"/>
      <c r="P50" s="147"/>
      <c r="Q50" s="160"/>
    </row>
    <row r="51" spans="2:17" ht="6" customHeight="1" x14ac:dyDescent="0.25">
      <c r="B51" s="151"/>
      <c r="C51" s="152"/>
      <c r="D51" s="153"/>
      <c r="E51" s="153"/>
      <c r="F51" s="153"/>
      <c r="G51" s="153"/>
      <c r="H51" s="154"/>
      <c r="I51" s="153"/>
      <c r="J51" s="58"/>
      <c r="K51" s="58"/>
      <c r="L51" s="58"/>
      <c r="M51" s="58"/>
      <c r="N51" s="58"/>
      <c r="O51" s="155"/>
      <c r="P51" s="58"/>
      <c r="Q51" s="156"/>
    </row>
    <row r="52" spans="2:17" ht="7.5" customHeight="1" thickBot="1" x14ac:dyDescent="0.3">
      <c r="C52" s="56"/>
      <c r="J52" s="36"/>
      <c r="K52" s="37"/>
      <c r="L52" s="36"/>
      <c r="M52" s="37"/>
      <c r="N52" s="37"/>
      <c r="O52" s="38"/>
      <c r="P52" s="37"/>
    </row>
    <row r="53" spans="2:17" s="60" customFormat="1" ht="24" customHeight="1" thickBot="1" x14ac:dyDescent="0.3">
      <c r="B53" s="214" t="s">
        <v>106</v>
      </c>
      <c r="C53" s="215"/>
      <c r="D53" s="215"/>
      <c r="E53" s="215"/>
      <c r="F53" s="215"/>
      <c r="G53" s="215"/>
      <c r="H53" s="215"/>
      <c r="I53" s="215"/>
      <c r="J53" s="215"/>
      <c r="K53" s="215"/>
      <c r="L53" s="215"/>
      <c r="M53" s="215"/>
      <c r="N53" s="215"/>
      <c r="O53" s="215"/>
      <c r="P53" s="215"/>
      <c r="Q53" s="216"/>
    </row>
    <row r="54" spans="2:17" ht="13.2" x14ac:dyDescent="0.25">
      <c r="C54" s="56"/>
      <c r="J54" s="36"/>
      <c r="K54" s="37"/>
      <c r="L54" s="36"/>
      <c r="M54" s="37"/>
      <c r="N54" s="37"/>
      <c r="O54" s="38"/>
      <c r="P54" s="37"/>
    </row>
    <row r="55" spans="2:17" ht="13.2" x14ac:dyDescent="0.25">
      <c r="C55" s="53" t="s">
        <v>51</v>
      </c>
      <c r="D55" s="65"/>
      <c r="E55" s="65"/>
      <c r="F55" s="65"/>
      <c r="G55" s="65"/>
      <c r="J55" s="36"/>
      <c r="K55" s="37"/>
      <c r="L55" s="36"/>
      <c r="M55" s="37"/>
      <c r="N55" s="1" t="s">
        <v>96</v>
      </c>
      <c r="O55" s="169"/>
      <c r="P55" s="1"/>
    </row>
    <row r="56" spans="2:17" ht="18" customHeight="1" x14ac:dyDescent="0.25">
      <c r="C56" s="233"/>
      <c r="D56" s="233"/>
      <c r="E56" s="223" t="s">
        <v>52</v>
      </c>
      <c r="F56" s="223"/>
      <c r="G56" s="223"/>
      <c r="H56" s="135"/>
      <c r="I56" s="135"/>
      <c r="J56" s="135"/>
      <c r="K56" s="135"/>
      <c r="L56" s="135"/>
      <c r="M56" s="135"/>
      <c r="N56" s="170"/>
      <c r="O56" s="170"/>
      <c r="P56" s="170"/>
    </row>
    <row r="57" spans="2:17" ht="18" customHeight="1" x14ac:dyDescent="0.25">
      <c r="C57" s="213"/>
      <c r="D57" s="213"/>
      <c r="E57" s="222" t="s">
        <v>107</v>
      </c>
      <c r="F57" s="223"/>
      <c r="G57" s="223"/>
      <c r="H57" s="223"/>
      <c r="I57" s="223"/>
      <c r="J57" s="223"/>
      <c r="K57" s="135"/>
      <c r="L57" s="135"/>
      <c r="M57" s="135"/>
      <c r="N57" s="170"/>
      <c r="O57" s="170"/>
      <c r="P57" s="170"/>
    </row>
    <row r="58" spans="2:17" ht="18" customHeight="1" x14ac:dyDescent="0.25">
      <c r="C58" s="213"/>
      <c r="D58" s="213"/>
      <c r="E58" s="222" t="s">
        <v>113</v>
      </c>
      <c r="F58" s="223"/>
      <c r="G58" s="223"/>
      <c r="H58" s="223"/>
      <c r="I58" s="223"/>
      <c r="J58" s="223"/>
      <c r="K58" s="223"/>
      <c r="L58" s="223"/>
      <c r="M58" s="135"/>
      <c r="N58" s="170"/>
      <c r="O58" s="170"/>
      <c r="P58" s="170"/>
    </row>
    <row r="59" spans="2:17" ht="5.25" customHeight="1" x14ac:dyDescent="0.25">
      <c r="E59" s="66"/>
      <c r="F59" s="66"/>
      <c r="G59" s="66"/>
      <c r="H59" s="67"/>
      <c r="I59" s="15"/>
      <c r="J59" s="226"/>
      <c r="K59" s="226"/>
      <c r="L59" s="226"/>
      <c r="M59" s="226"/>
      <c r="N59" s="226"/>
      <c r="O59" s="16"/>
    </row>
    <row r="60" spans="2:17" ht="13.8" thickBot="1" x14ac:dyDescent="0.3"/>
    <row r="61" spans="2:17" ht="13.8" thickTop="1" x14ac:dyDescent="0.25">
      <c r="B61" s="144"/>
      <c r="C61" s="145"/>
      <c r="D61" s="144"/>
      <c r="E61" s="144"/>
      <c r="F61" s="144"/>
      <c r="G61" s="144"/>
      <c r="H61" s="146"/>
      <c r="I61" s="144"/>
      <c r="J61" s="144"/>
      <c r="K61" s="144"/>
      <c r="L61" s="144"/>
      <c r="M61" s="144"/>
      <c r="N61" s="144"/>
      <c r="O61" s="145"/>
      <c r="P61" s="144"/>
      <c r="Q61" s="144"/>
    </row>
    <row r="62" spans="2:17" ht="13.2" x14ac:dyDescent="0.25">
      <c r="C62" s="56"/>
      <c r="F62" s="62"/>
      <c r="G62" s="62" t="s">
        <v>50</v>
      </c>
      <c r="H62" s="221" t="str">
        <f>IF(+'GLOBAL INFORMATION'!E14="","",+'GLOBAL INFORMATION'!E14)</f>
        <v/>
      </c>
      <c r="I62" s="221"/>
      <c r="J62" s="221"/>
      <c r="K62" s="221"/>
      <c r="L62" s="221"/>
      <c r="M62" s="37"/>
      <c r="N62" s="63"/>
      <c r="O62" s="38"/>
      <c r="P62" s="37"/>
    </row>
    <row r="63" spans="2:17" ht="9" customHeight="1" x14ac:dyDescent="0.25">
      <c r="C63" s="56"/>
      <c r="H63" s="4"/>
      <c r="I63" s="4"/>
      <c r="J63" s="64"/>
      <c r="K63" s="38"/>
      <c r="L63" s="64"/>
      <c r="M63" s="37"/>
      <c r="N63" s="37"/>
      <c r="O63" s="38"/>
      <c r="P63" s="37"/>
    </row>
    <row r="64" spans="2:17" ht="13.2" x14ac:dyDescent="0.25">
      <c r="C64" s="56"/>
      <c r="F64" s="62"/>
      <c r="G64" s="62" t="s">
        <v>15</v>
      </c>
      <c r="H64" s="221" t="str">
        <f>IF(+'GLOBAL INFORMATION'!E16="","",+'GLOBAL INFORMATION'!E16)</f>
        <v/>
      </c>
      <c r="I64" s="221"/>
      <c r="J64" s="221"/>
      <c r="K64" s="221"/>
      <c r="L64" s="221"/>
      <c r="M64" s="37"/>
      <c r="N64" s="63" t="s">
        <v>54</v>
      </c>
      <c r="O64" s="220"/>
      <c r="P64" s="220"/>
    </row>
    <row r="65" spans="3:16" ht="9" customHeight="1" x14ac:dyDescent="0.25">
      <c r="C65" s="56"/>
      <c r="H65" s="4"/>
      <c r="I65" s="4"/>
      <c r="J65" s="64"/>
      <c r="K65" s="38"/>
      <c r="L65" s="64"/>
      <c r="M65" s="37"/>
      <c r="N65" s="37"/>
      <c r="O65" s="38"/>
      <c r="P65" s="37"/>
    </row>
    <row r="66" spans="3:16" ht="13.2" x14ac:dyDescent="0.25">
      <c r="C66" s="56"/>
      <c r="F66" s="62"/>
      <c r="G66" s="62" t="s">
        <v>53</v>
      </c>
      <c r="H66" s="221" t="str">
        <f>IF(+'GLOBAL INFORMATION'!E18="","",+'GLOBAL INFORMATION'!E18)</f>
        <v/>
      </c>
      <c r="I66" s="221"/>
      <c r="J66" s="221"/>
      <c r="K66" s="221"/>
      <c r="L66" s="221"/>
      <c r="M66" s="37"/>
      <c r="N66" s="37"/>
      <c r="O66" s="38"/>
      <c r="P66" s="37"/>
    </row>
    <row r="67" spans="3:16" ht="9" customHeight="1" x14ac:dyDescent="0.25">
      <c r="C67" s="56"/>
      <c r="J67" s="36"/>
      <c r="K67" s="37"/>
      <c r="L67" s="36"/>
      <c r="M67" s="37"/>
      <c r="N67" s="37"/>
      <c r="O67" s="38"/>
      <c r="P67" s="37"/>
    </row>
    <row r="68" spans="3:16" ht="19.5" hidden="1" customHeight="1" x14ac:dyDescent="0.25"/>
    <row r="69" spans="3:16" ht="13.2" hidden="1" x14ac:dyDescent="0.25"/>
    <row r="70" spans="3:16" ht="13.2" hidden="1" x14ac:dyDescent="0.25"/>
    <row r="71" spans="3:16" ht="13.2" hidden="1" x14ac:dyDescent="0.25"/>
    <row r="72" spans="3:16" ht="13.2" hidden="1" x14ac:dyDescent="0.25"/>
    <row r="73" spans="3:16" ht="13.2" hidden="1" x14ac:dyDescent="0.25"/>
    <row r="74" spans="3:16" ht="13.2" hidden="1" x14ac:dyDescent="0.25"/>
    <row r="75" spans="3:16" ht="13.2" hidden="1" x14ac:dyDescent="0.25"/>
    <row r="76" spans="3:16" ht="13.2" hidden="1" x14ac:dyDescent="0.25"/>
    <row r="77" spans="3:16" ht="13.2" x14ac:dyDescent="0.25"/>
    <row r="78" spans="3:16" ht="13.2" x14ac:dyDescent="0.25"/>
    <row r="79" spans="3:16" ht="13.2" x14ac:dyDescent="0.25"/>
  </sheetData>
  <sheetProtection selectLockedCells="1"/>
  <mergeCells count="41">
    <mergeCell ref="J31:L31"/>
    <mergeCell ref="J32:L32"/>
    <mergeCell ref="J33:L33"/>
    <mergeCell ref="J35:L35"/>
    <mergeCell ref="B44:Q44"/>
    <mergeCell ref="L46:M46"/>
    <mergeCell ref="N46:O46"/>
    <mergeCell ref="J16:L16"/>
    <mergeCell ref="J17:L17"/>
    <mergeCell ref="J21:L21"/>
    <mergeCell ref="J22:L22"/>
    <mergeCell ref="J26:L26"/>
    <mergeCell ref="J27:L27"/>
    <mergeCell ref="J9:L9"/>
    <mergeCell ref="J11:L11"/>
    <mergeCell ref="J12:L12"/>
    <mergeCell ref="J13:L13"/>
    <mergeCell ref="J14:L14"/>
    <mergeCell ref="J15:L15"/>
    <mergeCell ref="B1:Q1"/>
    <mergeCell ref="B2:P2"/>
    <mergeCell ref="B3:Q3"/>
    <mergeCell ref="C6:H6"/>
    <mergeCell ref="J6:N6"/>
    <mergeCell ref="C7:H7"/>
    <mergeCell ref="J7:N7"/>
    <mergeCell ref="I47:J47"/>
    <mergeCell ref="I48:J48"/>
    <mergeCell ref="H49:I49"/>
    <mergeCell ref="B53:Q53"/>
    <mergeCell ref="C56:D56"/>
    <mergeCell ref="E56:G56"/>
    <mergeCell ref="H64:L64"/>
    <mergeCell ref="O64:P64"/>
    <mergeCell ref="H66:L66"/>
    <mergeCell ref="C57:D57"/>
    <mergeCell ref="E57:J57"/>
    <mergeCell ref="C58:D58"/>
    <mergeCell ref="E58:L58"/>
    <mergeCell ref="J59:N59"/>
    <mergeCell ref="H62:L62"/>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scale="7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showGridLines="0" topLeftCell="B1" zoomScaleNormal="100" workbookViewId="0">
      <pane ySplit="9" topLeftCell="A10" activePane="bottomLeft" state="frozen"/>
      <selection activeCell="J29" sqref="J29"/>
      <selection pane="bottomLeft" activeCell="J7" sqref="J7:N7"/>
    </sheetView>
  </sheetViews>
  <sheetFormatPr defaultColWidth="0" defaultRowHeight="12.75" customHeight="1" zeroHeight="1" x14ac:dyDescent="0.25"/>
  <cols>
    <col min="1" max="1" width="1.6640625" style="2" customWidth="1"/>
    <col min="2" max="2" width="2.6640625" style="2" customWidth="1"/>
    <col min="3" max="3" width="4.33203125" style="4" customWidth="1"/>
    <col min="4" max="4" width="4.33203125" style="2" customWidth="1"/>
    <col min="5" max="7" width="14.33203125" style="2" customWidth="1"/>
    <col min="8" max="8" width="8.5546875" style="5" bestFit="1" customWidth="1"/>
    <col min="9" max="9" width="5.6640625" style="2" customWidth="1"/>
    <col min="10" max="10" width="12.6640625" style="2" customWidth="1"/>
    <col min="11" max="11" width="1.6640625" style="2" customWidth="1"/>
    <col min="12" max="12" width="14" style="2" customWidth="1"/>
    <col min="13" max="13" width="2.33203125" style="2" customWidth="1"/>
    <col min="14" max="14" width="12.6640625" style="2" customWidth="1"/>
    <col min="15" max="15" width="2.6640625" style="4" customWidth="1"/>
    <col min="16" max="16" width="16.109375" style="2" customWidth="1"/>
    <col min="17" max="17" width="2.33203125" style="2" customWidth="1"/>
    <col min="18" max="18" width="1.6640625" style="2" customWidth="1"/>
    <col min="19" max="16384" width="9.109375" style="2" hidden="1"/>
  </cols>
  <sheetData>
    <row r="1" spans="2:17" ht="18.75" customHeight="1" x14ac:dyDescent="0.4">
      <c r="B1" s="201" t="str">
        <f>+'GLOBAL INFORMATION'!$B$1:$O$1</f>
        <v>EPISCOPAL DIOCESE OF SAN JOAQUIN</v>
      </c>
      <c r="C1" s="201"/>
      <c r="D1" s="201"/>
      <c r="E1" s="201"/>
      <c r="F1" s="201"/>
      <c r="G1" s="201"/>
      <c r="H1" s="201"/>
      <c r="I1" s="201"/>
      <c r="J1" s="201"/>
      <c r="K1" s="201"/>
      <c r="L1" s="201"/>
      <c r="M1" s="201"/>
      <c r="N1" s="201"/>
      <c r="O1" s="201"/>
      <c r="P1" s="201"/>
      <c r="Q1" s="201"/>
    </row>
    <row r="2" spans="2:17" s="111" customFormat="1" ht="13.2" x14ac:dyDescent="0.25">
      <c r="B2" s="237" t="s">
        <v>114</v>
      </c>
      <c r="C2" s="237"/>
      <c r="D2" s="237"/>
      <c r="E2" s="237"/>
      <c r="F2" s="237"/>
      <c r="G2" s="237"/>
      <c r="H2" s="237"/>
      <c r="I2" s="237"/>
      <c r="J2" s="237"/>
      <c r="K2" s="237"/>
      <c r="L2" s="237"/>
      <c r="M2" s="237"/>
      <c r="N2" s="237"/>
      <c r="O2" s="237"/>
      <c r="P2" s="237"/>
    </row>
    <row r="3" spans="2:17" ht="36" customHeight="1" x14ac:dyDescent="0.4">
      <c r="B3" s="196" t="s">
        <v>47</v>
      </c>
      <c r="C3" s="196"/>
      <c r="D3" s="196"/>
      <c r="E3" s="196"/>
      <c r="F3" s="196"/>
      <c r="G3" s="196"/>
      <c r="H3" s="196"/>
      <c r="I3" s="196"/>
      <c r="J3" s="196"/>
      <c r="K3" s="196"/>
      <c r="L3" s="196"/>
      <c r="M3" s="196"/>
      <c r="N3" s="196"/>
      <c r="O3" s="196"/>
      <c r="P3" s="196"/>
      <c r="Q3" s="196"/>
    </row>
    <row r="4" spans="2:17" ht="7.5" customHeight="1" thickBot="1" x14ac:dyDescent="0.3">
      <c r="O4" s="7"/>
      <c r="P4" s="8"/>
    </row>
    <row r="5" spans="2:17" ht="13.2" x14ac:dyDescent="0.25">
      <c r="B5" s="9"/>
      <c r="C5" s="10"/>
      <c r="D5" s="11"/>
      <c r="E5" s="11"/>
      <c r="F5" s="11"/>
      <c r="G5" s="11"/>
      <c r="H5" s="12"/>
      <c r="I5" s="11"/>
      <c r="J5" s="11"/>
      <c r="K5" s="11"/>
      <c r="L5" s="11"/>
      <c r="M5" s="11"/>
      <c r="N5" s="11"/>
      <c r="O5" s="10"/>
      <c r="P5" s="11"/>
      <c r="Q5" s="13"/>
    </row>
    <row r="6" spans="2:17" ht="18" customHeight="1" x14ac:dyDescent="0.25">
      <c r="B6" s="14"/>
      <c r="C6" s="236" t="str">
        <f>IF(+'GLOBAL INFORMATION'!E8="","",+'GLOBAL INFORMATION'!E8)</f>
        <v/>
      </c>
      <c r="D6" s="236"/>
      <c r="E6" s="236"/>
      <c r="F6" s="236"/>
      <c r="G6" s="236"/>
      <c r="H6" s="236"/>
      <c r="I6" s="15"/>
      <c r="J6" s="236" t="str">
        <f>IF(+'GLOBAL INFORMATION'!E10="","",+'GLOBAL INFORMATION'!E10)</f>
        <v/>
      </c>
      <c r="K6" s="236"/>
      <c r="L6" s="236"/>
      <c r="M6" s="236"/>
      <c r="N6" s="236"/>
      <c r="O6" s="16"/>
      <c r="P6" s="17"/>
      <c r="Q6" s="18"/>
    </row>
    <row r="7" spans="2:17" s="19" customFormat="1" ht="10.199999999999999" x14ac:dyDescent="0.2">
      <c r="B7" s="20"/>
      <c r="C7" s="235" t="s">
        <v>16</v>
      </c>
      <c r="D7" s="235"/>
      <c r="E7" s="235"/>
      <c r="F7" s="235"/>
      <c r="G7" s="235"/>
      <c r="H7" s="235"/>
      <c r="I7" s="21"/>
      <c r="J7" s="235" t="s">
        <v>17</v>
      </c>
      <c r="K7" s="235"/>
      <c r="L7" s="235"/>
      <c r="M7" s="235"/>
      <c r="N7" s="235"/>
      <c r="O7" s="22"/>
      <c r="P7" s="168" t="s">
        <v>48</v>
      </c>
      <c r="Q7" s="23"/>
    </row>
    <row r="8" spans="2:17" ht="13.8" thickBot="1" x14ac:dyDescent="0.3">
      <c r="B8" s="24"/>
      <c r="C8" s="25"/>
      <c r="D8" s="26"/>
      <c r="E8" s="27"/>
      <c r="F8" s="27"/>
      <c r="G8" s="27"/>
      <c r="H8" s="27"/>
      <c r="I8" s="26"/>
      <c r="J8" s="27"/>
      <c r="K8" s="27"/>
      <c r="L8" s="27"/>
      <c r="M8" s="27"/>
      <c r="N8" s="27"/>
      <c r="O8" s="25"/>
      <c r="P8" s="26"/>
      <c r="Q8" s="28"/>
    </row>
    <row r="9" spans="2:17" s="29" customFormat="1" ht="45" customHeight="1" thickBot="1" x14ac:dyDescent="0.25">
      <c r="C9" s="30"/>
      <c r="H9" s="31" t="s">
        <v>20</v>
      </c>
      <c r="J9" s="203" t="s">
        <v>19</v>
      </c>
      <c r="K9" s="203"/>
      <c r="L9" s="203"/>
      <c r="N9" s="32" t="s">
        <v>18</v>
      </c>
      <c r="O9" s="30"/>
      <c r="P9" s="33"/>
    </row>
    <row r="10" spans="2:17" ht="13.2" x14ac:dyDescent="0.25">
      <c r="B10" s="34" t="s">
        <v>32</v>
      </c>
      <c r="H10" s="35"/>
      <c r="J10" s="36"/>
      <c r="K10" s="37"/>
      <c r="L10" s="36"/>
      <c r="M10" s="37"/>
      <c r="N10" s="37"/>
      <c r="O10" s="38"/>
      <c r="P10" s="37"/>
    </row>
    <row r="11" spans="2:17" ht="15" customHeight="1" x14ac:dyDescent="0.3">
      <c r="C11" s="39" t="s">
        <v>0</v>
      </c>
      <c r="D11" s="40" t="s">
        <v>21</v>
      </c>
      <c r="H11" s="41">
        <v>3</v>
      </c>
      <c r="J11" s="224"/>
      <c r="K11" s="224"/>
      <c r="L11" s="224"/>
      <c r="M11" s="37"/>
      <c r="N11" s="1"/>
      <c r="O11" s="38"/>
      <c r="P11" s="37"/>
    </row>
    <row r="12" spans="2:17" ht="15" customHeight="1" x14ac:dyDescent="0.3">
      <c r="C12" s="39" t="s">
        <v>1</v>
      </c>
      <c r="D12" s="40" t="s">
        <v>22</v>
      </c>
      <c r="H12" s="41">
        <v>4</v>
      </c>
      <c r="J12" s="224"/>
      <c r="K12" s="224"/>
      <c r="L12" s="224"/>
      <c r="M12" s="37"/>
      <c r="N12" s="1"/>
      <c r="O12" s="38"/>
      <c r="P12" s="37"/>
    </row>
    <row r="13" spans="2:17" ht="15" customHeight="1" x14ac:dyDescent="0.3">
      <c r="C13" s="39" t="s">
        <v>2</v>
      </c>
      <c r="D13" s="40" t="s">
        <v>23</v>
      </c>
      <c r="H13" s="41">
        <v>5</v>
      </c>
      <c r="J13" s="224"/>
      <c r="K13" s="224"/>
      <c r="L13" s="224"/>
      <c r="M13" s="37"/>
      <c r="N13" s="1"/>
      <c r="O13" s="38"/>
      <c r="P13" s="37"/>
    </row>
    <row r="14" spans="2:17" ht="15" customHeight="1" x14ac:dyDescent="0.3">
      <c r="C14" s="39" t="s">
        <v>3</v>
      </c>
      <c r="D14" s="40" t="s">
        <v>24</v>
      </c>
      <c r="H14" s="42" t="s">
        <v>25</v>
      </c>
      <c r="J14" s="224"/>
      <c r="K14" s="224"/>
      <c r="L14" s="224"/>
      <c r="M14" s="37"/>
      <c r="N14" s="1"/>
      <c r="O14" s="38"/>
      <c r="P14" s="37"/>
    </row>
    <row r="15" spans="2:17" ht="15" customHeight="1" x14ac:dyDescent="0.3">
      <c r="C15" s="39" t="s">
        <v>4</v>
      </c>
      <c r="D15" s="40" t="s">
        <v>99</v>
      </c>
      <c r="H15" s="41">
        <v>7</v>
      </c>
      <c r="J15" s="224"/>
      <c r="K15" s="224"/>
      <c r="L15" s="224"/>
      <c r="M15" s="37"/>
      <c r="N15" s="1"/>
      <c r="O15" s="38"/>
      <c r="P15" s="37"/>
    </row>
    <row r="16" spans="2:17" ht="15" customHeight="1" x14ac:dyDescent="0.3">
      <c r="C16" s="39" t="s">
        <v>5</v>
      </c>
      <c r="D16" s="40" t="s">
        <v>26</v>
      </c>
      <c r="E16" s="43"/>
      <c r="F16" s="43"/>
      <c r="G16" s="43"/>
      <c r="H16" s="42" t="s">
        <v>27</v>
      </c>
      <c r="J16" s="224"/>
      <c r="K16" s="224"/>
      <c r="L16" s="224"/>
      <c r="M16" s="37"/>
      <c r="N16" s="1"/>
      <c r="O16" s="38"/>
      <c r="P16" s="37"/>
    </row>
    <row r="17" spans="2:17" ht="15" customHeight="1" x14ac:dyDescent="0.3">
      <c r="C17" s="39" t="s">
        <v>6</v>
      </c>
      <c r="D17" s="40" t="s">
        <v>28</v>
      </c>
      <c r="H17" s="44">
        <v>5</v>
      </c>
      <c r="J17" s="224"/>
      <c r="K17" s="224"/>
      <c r="L17" s="224"/>
      <c r="M17" s="37"/>
      <c r="N17" s="1"/>
      <c r="O17" s="38"/>
      <c r="P17" s="36"/>
    </row>
    <row r="18" spans="2:17" s="43" customFormat="1" ht="17.25" customHeight="1" thickBot="1" x14ac:dyDescent="0.35">
      <c r="C18" s="45"/>
      <c r="D18" s="46"/>
      <c r="E18" s="47" t="s">
        <v>31</v>
      </c>
      <c r="F18" s="47"/>
      <c r="G18" s="47"/>
      <c r="H18" s="48"/>
      <c r="J18" s="141"/>
      <c r="K18" s="142"/>
      <c r="L18" s="141"/>
      <c r="M18" s="50"/>
      <c r="N18" s="50"/>
      <c r="O18" s="51"/>
      <c r="P18" s="52">
        <f>SUM(N11:N17)</f>
        <v>0</v>
      </c>
    </row>
    <row r="19" spans="2:17" s="43" customFormat="1" ht="24" customHeight="1" x14ac:dyDescent="0.3">
      <c r="B19" s="34" t="s">
        <v>29</v>
      </c>
      <c r="C19" s="45"/>
      <c r="D19" s="46"/>
      <c r="E19" s="47"/>
      <c r="F19" s="47"/>
      <c r="G19" s="47"/>
      <c r="H19" s="48"/>
      <c r="J19" s="141"/>
      <c r="K19" s="142"/>
      <c r="L19" s="141"/>
      <c r="M19" s="50"/>
      <c r="N19" s="50"/>
      <c r="O19" s="51"/>
      <c r="P19" s="49"/>
    </row>
    <row r="20" spans="2:17" s="43" customFormat="1" ht="17.25" customHeight="1" x14ac:dyDescent="0.3">
      <c r="B20" s="34"/>
      <c r="C20" s="53" t="s">
        <v>30</v>
      </c>
      <c r="D20" s="46"/>
      <c r="E20" s="47"/>
      <c r="F20" s="47"/>
      <c r="G20" s="47"/>
      <c r="H20" s="47"/>
      <c r="J20" s="141"/>
      <c r="K20" s="142"/>
      <c r="L20" s="141"/>
      <c r="M20" s="50"/>
      <c r="N20" s="50"/>
      <c r="O20" s="51"/>
      <c r="P20" s="49"/>
    </row>
    <row r="21" spans="2:17" s="43" customFormat="1" ht="13.8" x14ac:dyDescent="0.3">
      <c r="B21" s="34"/>
      <c r="C21" s="39" t="s">
        <v>7</v>
      </c>
      <c r="D21" s="40" t="s">
        <v>33</v>
      </c>
      <c r="E21" s="2"/>
      <c r="F21" s="2"/>
      <c r="G21" s="2"/>
      <c r="H21" s="48"/>
      <c r="I21" s="2"/>
      <c r="J21" s="224"/>
      <c r="K21" s="224"/>
      <c r="L21" s="224"/>
      <c r="M21" s="37"/>
      <c r="N21" s="1"/>
      <c r="O21" s="51"/>
      <c r="P21" s="49"/>
    </row>
    <row r="22" spans="2:17" s="43" customFormat="1" ht="13.8" x14ac:dyDescent="0.3">
      <c r="B22" s="34"/>
      <c r="C22" s="39" t="s">
        <v>9</v>
      </c>
      <c r="D22" s="40" t="s">
        <v>34</v>
      </c>
      <c r="E22" s="47"/>
      <c r="F22" s="47"/>
      <c r="G22" s="47"/>
      <c r="H22" s="48"/>
      <c r="J22" s="224"/>
      <c r="K22" s="224"/>
      <c r="L22" s="224"/>
      <c r="M22" s="50"/>
      <c r="N22" s="1"/>
      <c r="O22" s="51"/>
      <c r="P22" s="49"/>
    </row>
    <row r="23" spans="2:17" s="43" customFormat="1" ht="17.25" customHeight="1" thickBot="1" x14ac:dyDescent="0.35">
      <c r="C23" s="45"/>
      <c r="D23" s="46"/>
      <c r="E23" s="47" t="s">
        <v>35</v>
      </c>
      <c r="F23" s="47"/>
      <c r="G23" s="47"/>
      <c r="H23" s="48"/>
      <c r="J23" s="141"/>
      <c r="K23" s="142"/>
      <c r="L23" s="141"/>
      <c r="M23" s="50"/>
      <c r="O23" s="54" t="s">
        <v>39</v>
      </c>
      <c r="P23" s="52">
        <f>SUM(N20:N22)</f>
        <v>0</v>
      </c>
      <c r="Q23" s="55"/>
    </row>
    <row r="24" spans="2:17" ht="13.8" x14ac:dyDescent="0.3">
      <c r="C24" s="56"/>
      <c r="J24" s="141"/>
      <c r="K24" s="142"/>
      <c r="L24" s="141"/>
      <c r="M24" s="37"/>
      <c r="N24" s="37"/>
      <c r="O24" s="38"/>
      <c r="P24" s="37"/>
    </row>
    <row r="25" spans="2:17" s="43" customFormat="1" ht="17.25" customHeight="1" x14ac:dyDescent="0.3">
      <c r="B25" s="34"/>
      <c r="C25" s="53" t="s">
        <v>36</v>
      </c>
      <c r="D25" s="46"/>
      <c r="E25" s="47"/>
      <c r="F25" s="47"/>
      <c r="G25" s="47"/>
      <c r="H25" s="47"/>
      <c r="J25" s="141"/>
      <c r="K25" s="142"/>
      <c r="L25" s="141"/>
      <c r="M25" s="50"/>
      <c r="N25" s="50"/>
      <c r="O25" s="51"/>
      <c r="P25" s="49"/>
    </row>
    <row r="26" spans="2:17" s="43" customFormat="1" ht="13.8" x14ac:dyDescent="0.3">
      <c r="B26" s="34"/>
      <c r="C26" s="39" t="s">
        <v>8</v>
      </c>
      <c r="D26" s="40" t="s">
        <v>40</v>
      </c>
      <c r="E26" s="2"/>
      <c r="F26" s="2"/>
      <c r="G26" s="2"/>
      <c r="H26" s="48"/>
      <c r="I26" s="2"/>
      <c r="J26" s="224"/>
      <c r="K26" s="224"/>
      <c r="L26" s="224"/>
      <c r="M26" s="37"/>
      <c r="N26" s="1"/>
      <c r="O26" s="51"/>
      <c r="P26" s="49"/>
    </row>
    <row r="27" spans="2:17" s="43" customFormat="1" ht="13.8" x14ac:dyDescent="0.3">
      <c r="B27" s="34"/>
      <c r="C27" s="39" t="s">
        <v>10</v>
      </c>
      <c r="D27" s="40" t="s">
        <v>38</v>
      </c>
      <c r="E27" s="47"/>
      <c r="F27" s="47"/>
      <c r="G27" s="47"/>
      <c r="H27" s="48"/>
      <c r="J27" s="224"/>
      <c r="K27" s="224"/>
      <c r="L27" s="224"/>
      <c r="M27" s="50"/>
      <c r="N27" s="1"/>
      <c r="O27" s="51"/>
      <c r="P27" s="49"/>
    </row>
    <row r="28" spans="2:17" s="43" customFormat="1" ht="17.25" customHeight="1" thickBot="1" x14ac:dyDescent="0.35">
      <c r="C28" s="45"/>
      <c r="D28" s="46"/>
      <c r="E28" s="47" t="s">
        <v>37</v>
      </c>
      <c r="F28" s="47"/>
      <c r="G28" s="47"/>
      <c r="H28" s="48"/>
      <c r="J28" s="141"/>
      <c r="K28" s="142"/>
      <c r="L28" s="141"/>
      <c r="M28" s="50"/>
      <c r="O28" s="54" t="s">
        <v>39</v>
      </c>
      <c r="P28" s="52">
        <f>SUM(N25:N27)</f>
        <v>0</v>
      </c>
      <c r="Q28" s="55"/>
    </row>
    <row r="29" spans="2:17" ht="13.8" x14ac:dyDescent="0.3">
      <c r="C29" s="56"/>
      <c r="J29" s="141"/>
      <c r="K29" s="142"/>
      <c r="L29" s="141"/>
      <c r="M29" s="37"/>
      <c r="N29" s="37"/>
      <c r="O29" s="38"/>
      <c r="P29" s="37"/>
    </row>
    <row r="30" spans="2:17" s="43" customFormat="1" ht="17.25" customHeight="1" x14ac:dyDescent="0.3">
      <c r="B30" s="34"/>
      <c r="C30" s="53" t="s">
        <v>41</v>
      </c>
      <c r="D30" s="46"/>
      <c r="E30" s="47"/>
      <c r="F30" s="47"/>
      <c r="G30" s="47"/>
      <c r="H30" s="47"/>
      <c r="J30" s="141"/>
      <c r="K30" s="142"/>
      <c r="L30" s="141"/>
      <c r="M30" s="50"/>
      <c r="N30" s="50"/>
      <c r="O30" s="51"/>
      <c r="P30" s="49"/>
    </row>
    <row r="31" spans="2:17" s="43" customFormat="1" ht="13.8" x14ac:dyDescent="0.3">
      <c r="B31" s="34"/>
      <c r="C31" s="39" t="s">
        <v>11</v>
      </c>
      <c r="D31" s="40" t="s">
        <v>42</v>
      </c>
      <c r="E31" s="2"/>
      <c r="F31" s="2"/>
      <c r="G31" s="2"/>
      <c r="H31" s="48"/>
      <c r="I31" s="2"/>
      <c r="J31" s="224"/>
      <c r="K31" s="224"/>
      <c r="L31" s="224"/>
      <c r="M31" s="37"/>
      <c r="N31" s="1"/>
      <c r="O31" s="51"/>
      <c r="P31" s="49"/>
    </row>
    <row r="32" spans="2:17" s="43" customFormat="1" ht="13.8" x14ac:dyDescent="0.3">
      <c r="B32" s="34"/>
      <c r="C32" s="39" t="s">
        <v>12</v>
      </c>
      <c r="D32" s="40" t="s">
        <v>43</v>
      </c>
      <c r="E32" s="2"/>
      <c r="F32" s="2"/>
      <c r="G32" s="2"/>
      <c r="H32" s="48"/>
      <c r="I32" s="2"/>
      <c r="J32" s="225"/>
      <c r="K32" s="225"/>
      <c r="L32" s="225"/>
      <c r="M32" s="37"/>
      <c r="N32" s="1"/>
      <c r="O32" s="51"/>
      <c r="P32" s="49"/>
    </row>
    <row r="33" spans="2:17" s="43" customFormat="1" ht="13.8" x14ac:dyDescent="0.3">
      <c r="B33" s="34"/>
      <c r="C33" s="39" t="s">
        <v>13</v>
      </c>
      <c r="D33" s="40" t="s">
        <v>44</v>
      </c>
      <c r="E33" s="2"/>
      <c r="F33" s="2"/>
      <c r="G33" s="2"/>
      <c r="H33" s="48"/>
      <c r="I33" s="2"/>
      <c r="J33" s="225"/>
      <c r="K33" s="225"/>
      <c r="L33" s="225"/>
      <c r="M33" s="37"/>
      <c r="N33" s="1"/>
      <c r="O33" s="51"/>
      <c r="P33" s="49"/>
    </row>
    <row r="34" spans="2:17" s="43" customFormat="1" ht="13.8" x14ac:dyDescent="0.3">
      <c r="B34" s="34"/>
      <c r="C34" s="39" t="s">
        <v>14</v>
      </c>
      <c r="D34" s="40" t="s">
        <v>45</v>
      </c>
      <c r="E34" s="2"/>
      <c r="F34" s="2"/>
      <c r="G34" s="2"/>
      <c r="H34" s="48"/>
      <c r="I34" s="2"/>
      <c r="J34" s="171"/>
      <c r="K34" s="171"/>
      <c r="L34" s="171"/>
      <c r="M34" s="37"/>
      <c r="N34" s="1"/>
      <c r="O34" s="51"/>
      <c r="P34" s="49"/>
    </row>
    <row r="35" spans="2:17" s="43" customFormat="1" ht="13.8" x14ac:dyDescent="0.3">
      <c r="B35" s="34"/>
      <c r="C35" s="172"/>
      <c r="D35" s="173"/>
      <c r="E35" s="174"/>
      <c r="F35" s="2"/>
      <c r="G35" s="2"/>
      <c r="H35" s="48"/>
      <c r="J35" s="224"/>
      <c r="K35" s="224"/>
      <c r="L35" s="224"/>
      <c r="M35" s="50"/>
      <c r="N35" s="1"/>
      <c r="O35" s="51"/>
      <c r="P35" s="49"/>
    </row>
    <row r="36" spans="2:17" s="43" customFormat="1" ht="17.25" customHeight="1" thickBot="1" x14ac:dyDescent="0.3">
      <c r="C36" s="45"/>
      <c r="D36" s="46"/>
      <c r="E36" s="47" t="s">
        <v>46</v>
      </c>
      <c r="F36" s="47"/>
      <c r="G36" s="47"/>
      <c r="H36" s="48"/>
      <c r="J36" s="49"/>
      <c r="K36" s="50"/>
      <c r="L36" s="49"/>
      <c r="M36" s="50"/>
      <c r="O36" s="54" t="s">
        <v>39</v>
      </c>
      <c r="P36" s="52">
        <f>SUM(N30:N35)</f>
        <v>0</v>
      </c>
      <c r="Q36" s="55"/>
    </row>
    <row r="37" spans="2:17" ht="13.8" thickBot="1" x14ac:dyDescent="0.3">
      <c r="C37" s="56"/>
      <c r="J37" s="36"/>
      <c r="K37" s="37"/>
      <c r="L37" s="36"/>
      <c r="M37" s="37"/>
      <c r="N37" s="37"/>
      <c r="O37" s="38"/>
      <c r="P37" s="37"/>
    </row>
    <row r="38" spans="2:17" ht="18" customHeight="1" thickBot="1" x14ac:dyDescent="0.3">
      <c r="B38" s="43" t="s">
        <v>109</v>
      </c>
      <c r="C38" s="56"/>
      <c r="J38" s="36"/>
      <c r="K38" s="37"/>
      <c r="L38" s="36"/>
      <c r="M38" s="37"/>
      <c r="N38" s="37"/>
      <c r="O38" s="38"/>
      <c r="P38" s="57">
        <f>P18-SUM(P19:P37)</f>
        <v>0</v>
      </c>
    </row>
    <row r="39" spans="2:17" ht="18" customHeight="1" thickTop="1" thickBot="1" x14ac:dyDescent="0.3">
      <c r="B39" s="43"/>
      <c r="C39" s="56"/>
      <c r="J39" s="36"/>
      <c r="K39" s="37"/>
      <c r="L39" s="36"/>
      <c r="M39" s="37"/>
      <c r="N39" s="37"/>
      <c r="O39" s="38"/>
      <c r="P39" s="49"/>
    </row>
    <row r="40" spans="2:17" ht="18" customHeight="1" thickBot="1" x14ac:dyDescent="0.3">
      <c r="B40" s="43"/>
      <c r="C40" s="56"/>
      <c r="J40" s="36"/>
      <c r="K40" s="37"/>
      <c r="L40" s="61"/>
      <c r="M40" s="61"/>
      <c r="N40" s="61"/>
      <c r="O40" s="143" t="s">
        <v>110</v>
      </c>
      <c r="P40" s="195">
        <f>+J49</f>
        <v>0</v>
      </c>
    </row>
    <row r="41" spans="2:17" ht="13.8" thickTop="1" x14ac:dyDescent="0.25">
      <c r="C41" s="56"/>
      <c r="J41" s="36"/>
      <c r="K41" s="37"/>
      <c r="L41" s="36"/>
      <c r="M41" s="37"/>
      <c r="N41" s="37"/>
      <c r="O41" s="38"/>
      <c r="P41" s="37"/>
    </row>
    <row r="42" spans="2:17" ht="6" customHeight="1" x14ac:dyDescent="0.25">
      <c r="B42" s="151"/>
      <c r="C42" s="152"/>
      <c r="D42" s="153"/>
      <c r="E42" s="153"/>
      <c r="F42" s="153"/>
      <c r="G42" s="153"/>
      <c r="H42" s="154"/>
      <c r="I42" s="153"/>
      <c r="J42" s="58"/>
      <c r="K42" s="58"/>
      <c r="L42" s="58"/>
      <c r="M42" s="58"/>
      <c r="N42" s="58"/>
      <c r="O42" s="155"/>
      <c r="P42" s="58"/>
      <c r="Q42" s="156"/>
    </row>
    <row r="43" spans="2:17" ht="4.5" customHeight="1" x14ac:dyDescent="0.25">
      <c r="B43" s="157"/>
      <c r="C43" s="158"/>
      <c r="D43" s="149"/>
      <c r="E43" s="149"/>
      <c r="F43" s="149"/>
      <c r="G43" s="149"/>
      <c r="H43" s="159"/>
      <c r="I43" s="149"/>
      <c r="J43" s="147"/>
      <c r="K43" s="147"/>
      <c r="L43" s="147"/>
      <c r="M43" s="147"/>
      <c r="N43" s="147"/>
      <c r="O43" s="150"/>
      <c r="P43" s="147"/>
      <c r="Q43" s="160"/>
    </row>
    <row r="44" spans="2:17" ht="20.399999999999999" x14ac:dyDescent="0.35">
      <c r="B44" s="227" t="s">
        <v>111</v>
      </c>
      <c r="C44" s="228"/>
      <c r="D44" s="228"/>
      <c r="E44" s="228"/>
      <c r="F44" s="228"/>
      <c r="G44" s="228"/>
      <c r="H44" s="228"/>
      <c r="I44" s="228"/>
      <c r="J44" s="228"/>
      <c r="K44" s="228"/>
      <c r="L44" s="228"/>
      <c r="M44" s="228"/>
      <c r="N44" s="228"/>
      <c r="O44" s="228"/>
      <c r="P44" s="228"/>
      <c r="Q44" s="229"/>
    </row>
    <row r="45" spans="2:17" ht="13.2" x14ac:dyDescent="0.25">
      <c r="B45" s="157"/>
      <c r="C45" s="158"/>
      <c r="D45" s="149"/>
      <c r="E45" s="149"/>
      <c r="F45" s="149"/>
      <c r="G45" s="149"/>
      <c r="H45" s="159"/>
      <c r="I45" s="149"/>
      <c r="J45" s="149"/>
      <c r="K45" s="147"/>
      <c r="L45" s="149"/>
      <c r="M45" s="147"/>
      <c r="N45" s="147"/>
      <c r="O45" s="150"/>
      <c r="P45" s="147"/>
      <c r="Q45" s="160"/>
    </row>
    <row r="46" spans="2:17" ht="13.8" thickBot="1" x14ac:dyDescent="0.3">
      <c r="B46" s="165"/>
      <c r="C46" s="148"/>
      <c r="D46" s="149"/>
      <c r="E46" s="149"/>
      <c r="F46" s="184" t="s">
        <v>93</v>
      </c>
      <c r="G46" s="162" t="s">
        <v>101</v>
      </c>
      <c r="H46" s="185" t="s">
        <v>49</v>
      </c>
      <c r="I46" s="184"/>
      <c r="J46" s="184" t="s">
        <v>104</v>
      </c>
      <c r="K46" s="184"/>
      <c r="L46" s="232"/>
      <c r="M46" s="232"/>
      <c r="N46" s="234"/>
      <c r="O46" s="234"/>
      <c r="P46" s="181"/>
      <c r="Q46" s="160"/>
    </row>
    <row r="47" spans="2:17" ht="13.2" x14ac:dyDescent="0.25">
      <c r="B47" s="166"/>
      <c r="C47" s="158"/>
      <c r="D47" s="149"/>
      <c r="E47" s="149"/>
      <c r="F47" s="188">
        <v>1</v>
      </c>
      <c r="G47" s="189" t="s">
        <v>102</v>
      </c>
      <c r="H47" s="190">
        <f>+'GLOBAL INFORMATION'!H21</f>
        <v>0.1</v>
      </c>
      <c r="I47" s="230">
        <f>IF(P38&lt;4000.000000001,(P38*H47),(4000*H47))</f>
        <v>0</v>
      </c>
      <c r="J47" s="231"/>
      <c r="K47" s="147"/>
      <c r="L47" s="182"/>
      <c r="M47" s="147"/>
      <c r="N47" s="183"/>
      <c r="O47" s="149"/>
      <c r="P47" s="182"/>
      <c r="Q47" s="160"/>
    </row>
    <row r="48" spans="2:17" ht="13.8" thickBot="1" x14ac:dyDescent="0.3">
      <c r="B48" s="167"/>
      <c r="C48" s="163"/>
      <c r="D48" s="164"/>
      <c r="E48" s="164"/>
      <c r="F48" s="191">
        <v>2</v>
      </c>
      <c r="G48" s="192" t="s">
        <v>103</v>
      </c>
      <c r="H48" s="193">
        <f>+'GLOBAL INFORMATION'!H22</f>
        <v>0.155</v>
      </c>
      <c r="I48" s="218">
        <f>IF(P38&gt;4000.000000001,(P38-4000)*H48,0)</f>
        <v>0</v>
      </c>
      <c r="J48" s="219"/>
      <c r="K48" s="149"/>
      <c r="L48" s="182"/>
      <c r="M48" s="149"/>
      <c r="N48" s="183"/>
      <c r="O48" s="149"/>
      <c r="P48" s="182"/>
      <c r="Q48" s="160"/>
    </row>
    <row r="49" spans="2:17" ht="13.2" x14ac:dyDescent="0.25">
      <c r="B49" s="167"/>
      <c r="C49" s="158"/>
      <c r="D49" s="149"/>
      <c r="E49" s="149"/>
      <c r="F49" s="149"/>
      <c r="G49" s="180"/>
      <c r="H49" s="217" t="s">
        <v>105</v>
      </c>
      <c r="I49" s="217"/>
      <c r="J49" s="187">
        <f>SUM(I47:J48)</f>
        <v>0</v>
      </c>
      <c r="K49" s="147"/>
      <c r="L49" s="147"/>
      <c r="M49" s="147"/>
      <c r="N49" s="147"/>
      <c r="O49" s="186"/>
      <c r="P49" s="179"/>
      <c r="Q49" s="160"/>
    </row>
    <row r="50" spans="2:17" ht="9" customHeight="1" x14ac:dyDescent="0.25">
      <c r="B50" s="157"/>
      <c r="C50" s="158"/>
      <c r="D50" s="149"/>
      <c r="E50" s="149"/>
      <c r="F50" s="149"/>
      <c r="G50" s="149"/>
      <c r="H50" s="159"/>
      <c r="I50" s="149"/>
      <c r="J50" s="147"/>
      <c r="K50" s="147"/>
      <c r="L50" s="147"/>
      <c r="M50" s="147"/>
      <c r="N50" s="147"/>
      <c r="O50" s="150"/>
      <c r="P50" s="147"/>
      <c r="Q50" s="160"/>
    </row>
    <row r="51" spans="2:17" ht="6" customHeight="1" x14ac:dyDescent="0.25">
      <c r="B51" s="151"/>
      <c r="C51" s="152"/>
      <c r="D51" s="153"/>
      <c r="E51" s="153"/>
      <c r="F51" s="153"/>
      <c r="G51" s="153"/>
      <c r="H51" s="154"/>
      <c r="I51" s="153"/>
      <c r="J51" s="58"/>
      <c r="K51" s="58"/>
      <c r="L51" s="58"/>
      <c r="M51" s="58"/>
      <c r="N51" s="58"/>
      <c r="O51" s="155"/>
      <c r="P51" s="58"/>
      <c r="Q51" s="156"/>
    </row>
    <row r="52" spans="2:17" ht="7.5" customHeight="1" thickBot="1" x14ac:dyDescent="0.3">
      <c r="C52" s="56"/>
      <c r="J52" s="36"/>
      <c r="K52" s="37"/>
      <c r="L52" s="36"/>
      <c r="M52" s="37"/>
      <c r="N52" s="37"/>
      <c r="O52" s="38"/>
      <c r="P52" s="37"/>
    </row>
    <row r="53" spans="2:17" s="60" customFormat="1" ht="24" customHeight="1" thickBot="1" x14ac:dyDescent="0.3">
      <c r="B53" s="214" t="s">
        <v>106</v>
      </c>
      <c r="C53" s="215"/>
      <c r="D53" s="215"/>
      <c r="E53" s="215"/>
      <c r="F53" s="215"/>
      <c r="G53" s="215"/>
      <c r="H53" s="215"/>
      <c r="I53" s="215"/>
      <c r="J53" s="215"/>
      <c r="K53" s="215"/>
      <c r="L53" s="215"/>
      <c r="M53" s="215"/>
      <c r="N53" s="215"/>
      <c r="O53" s="215"/>
      <c r="P53" s="215"/>
      <c r="Q53" s="216"/>
    </row>
    <row r="54" spans="2:17" ht="13.2" x14ac:dyDescent="0.25">
      <c r="C54" s="56"/>
      <c r="J54" s="36"/>
      <c r="K54" s="37"/>
      <c r="L54" s="36"/>
      <c r="M54" s="37"/>
      <c r="N54" s="37"/>
      <c r="O54" s="38"/>
      <c r="P54" s="37"/>
    </row>
    <row r="55" spans="2:17" ht="13.2" x14ac:dyDescent="0.25">
      <c r="C55" s="53" t="s">
        <v>51</v>
      </c>
      <c r="D55" s="65"/>
      <c r="E55" s="65"/>
      <c r="F55" s="65"/>
      <c r="G55" s="65"/>
      <c r="J55" s="36"/>
      <c r="K55" s="37"/>
      <c r="L55" s="36"/>
      <c r="M55" s="37"/>
      <c r="N55" s="1" t="s">
        <v>96</v>
      </c>
      <c r="O55" s="169"/>
      <c r="P55" s="1"/>
    </row>
    <row r="56" spans="2:17" ht="18" customHeight="1" x14ac:dyDescent="0.25">
      <c r="C56" s="233"/>
      <c r="D56" s="233"/>
      <c r="E56" s="223" t="s">
        <v>52</v>
      </c>
      <c r="F56" s="223"/>
      <c r="G56" s="223"/>
      <c r="H56" s="135"/>
      <c r="I56" s="135"/>
      <c r="J56" s="135"/>
      <c r="K56" s="135"/>
      <c r="L56" s="135"/>
      <c r="M56" s="135"/>
      <c r="N56" s="170"/>
      <c r="O56" s="170"/>
      <c r="P56" s="170"/>
    </row>
    <row r="57" spans="2:17" ht="18" customHeight="1" x14ac:dyDescent="0.25">
      <c r="C57" s="213"/>
      <c r="D57" s="213"/>
      <c r="E57" s="222" t="s">
        <v>107</v>
      </c>
      <c r="F57" s="223"/>
      <c r="G57" s="223"/>
      <c r="H57" s="223"/>
      <c r="I57" s="223"/>
      <c r="J57" s="223"/>
      <c r="K57" s="135"/>
      <c r="L57" s="135"/>
      <c r="M57" s="135"/>
      <c r="N57" s="170"/>
      <c r="O57" s="170"/>
      <c r="P57" s="170"/>
    </row>
    <row r="58" spans="2:17" ht="18" customHeight="1" x14ac:dyDescent="0.25">
      <c r="C58" s="213"/>
      <c r="D58" s="213"/>
      <c r="E58" s="222" t="s">
        <v>113</v>
      </c>
      <c r="F58" s="223"/>
      <c r="G58" s="223"/>
      <c r="H58" s="223"/>
      <c r="I58" s="223"/>
      <c r="J58" s="223"/>
      <c r="K58" s="223"/>
      <c r="L58" s="223"/>
      <c r="M58" s="135"/>
      <c r="N58" s="170"/>
      <c r="O58" s="170"/>
      <c r="P58" s="170"/>
    </row>
    <row r="59" spans="2:17" ht="5.25" customHeight="1" x14ac:dyDescent="0.25">
      <c r="E59" s="66"/>
      <c r="F59" s="66"/>
      <c r="G59" s="66"/>
      <c r="H59" s="67"/>
      <c r="I59" s="15"/>
      <c r="J59" s="226"/>
      <c r="K59" s="226"/>
      <c r="L59" s="226"/>
      <c r="M59" s="226"/>
      <c r="N59" s="226"/>
      <c r="O59" s="16"/>
    </row>
    <row r="60" spans="2:17" ht="13.8" thickBot="1" x14ac:dyDescent="0.3"/>
    <row r="61" spans="2:17" ht="13.8" thickTop="1" x14ac:dyDescent="0.25">
      <c r="B61" s="144"/>
      <c r="C61" s="145"/>
      <c r="D61" s="144"/>
      <c r="E61" s="144"/>
      <c r="F61" s="144"/>
      <c r="G61" s="144"/>
      <c r="H61" s="146"/>
      <c r="I61" s="144"/>
      <c r="J61" s="144"/>
      <c r="K61" s="144"/>
      <c r="L61" s="144"/>
      <c r="M61" s="144"/>
      <c r="N61" s="144"/>
      <c r="O61" s="145"/>
      <c r="P61" s="144"/>
      <c r="Q61" s="144"/>
    </row>
    <row r="62" spans="2:17" ht="13.2" x14ac:dyDescent="0.25">
      <c r="C62" s="56"/>
      <c r="F62" s="62"/>
      <c r="G62" s="62" t="s">
        <v>50</v>
      </c>
      <c r="H62" s="221" t="str">
        <f>IF(+'GLOBAL INFORMATION'!E14="","",+'GLOBAL INFORMATION'!E14)</f>
        <v/>
      </c>
      <c r="I62" s="221"/>
      <c r="J62" s="221"/>
      <c r="K62" s="221"/>
      <c r="L62" s="221"/>
      <c r="M62" s="37"/>
      <c r="N62" s="63"/>
      <c r="O62" s="38"/>
      <c r="P62" s="37"/>
    </row>
    <row r="63" spans="2:17" ht="9" customHeight="1" x14ac:dyDescent="0.25">
      <c r="C63" s="56"/>
      <c r="H63" s="4"/>
      <c r="I63" s="4"/>
      <c r="J63" s="64"/>
      <c r="K63" s="38"/>
      <c r="L63" s="64"/>
      <c r="M63" s="37"/>
      <c r="N63" s="37"/>
      <c r="O63" s="38"/>
      <c r="P63" s="37"/>
    </row>
    <row r="64" spans="2:17" ht="13.2" x14ac:dyDescent="0.25">
      <c r="C64" s="56"/>
      <c r="F64" s="62"/>
      <c r="G64" s="62" t="s">
        <v>15</v>
      </c>
      <c r="H64" s="221" t="str">
        <f>IF(+'GLOBAL INFORMATION'!E16="","",+'GLOBAL INFORMATION'!E16)</f>
        <v/>
      </c>
      <c r="I64" s="221"/>
      <c r="J64" s="221"/>
      <c r="K64" s="221"/>
      <c r="L64" s="221"/>
      <c r="M64" s="37"/>
      <c r="N64" s="63" t="s">
        <v>54</v>
      </c>
      <c r="O64" s="220"/>
      <c r="P64" s="220"/>
    </row>
    <row r="65" spans="3:16" ht="9" customHeight="1" x14ac:dyDescent="0.25">
      <c r="C65" s="56"/>
      <c r="H65" s="4"/>
      <c r="I65" s="4"/>
      <c r="J65" s="64"/>
      <c r="K65" s="38"/>
      <c r="L65" s="64"/>
      <c r="M65" s="37"/>
      <c r="N65" s="37"/>
      <c r="O65" s="38"/>
      <c r="P65" s="37"/>
    </row>
    <row r="66" spans="3:16" ht="13.2" x14ac:dyDescent="0.25">
      <c r="C66" s="56"/>
      <c r="F66" s="62"/>
      <c r="G66" s="62" t="s">
        <v>53</v>
      </c>
      <c r="H66" s="221" t="str">
        <f>IF(+'GLOBAL INFORMATION'!E18="","",+'GLOBAL INFORMATION'!E18)</f>
        <v/>
      </c>
      <c r="I66" s="221"/>
      <c r="J66" s="221"/>
      <c r="K66" s="221"/>
      <c r="L66" s="221"/>
      <c r="M66" s="37"/>
      <c r="N66" s="37"/>
      <c r="O66" s="38"/>
      <c r="P66" s="37"/>
    </row>
    <row r="67" spans="3:16" ht="9" customHeight="1" x14ac:dyDescent="0.25">
      <c r="C67" s="56"/>
      <c r="J67" s="36"/>
      <c r="K67" s="37"/>
      <c r="L67" s="36"/>
      <c r="M67" s="37"/>
      <c r="N67" s="37"/>
      <c r="O67" s="38"/>
      <c r="P67" s="37"/>
    </row>
    <row r="68" spans="3:16" ht="19.5" hidden="1" customHeight="1" x14ac:dyDescent="0.25"/>
    <row r="69" spans="3:16" ht="13.2" hidden="1" x14ac:dyDescent="0.25"/>
    <row r="70" spans="3:16" ht="13.2" hidden="1" x14ac:dyDescent="0.25"/>
    <row r="71" spans="3:16" ht="13.2" hidden="1" x14ac:dyDescent="0.25"/>
    <row r="72" spans="3:16" ht="13.2" hidden="1" x14ac:dyDescent="0.25"/>
    <row r="73" spans="3:16" ht="13.2" hidden="1" x14ac:dyDescent="0.25"/>
    <row r="74" spans="3:16" ht="13.2" hidden="1" x14ac:dyDescent="0.25"/>
    <row r="75" spans="3:16" ht="13.2" hidden="1" x14ac:dyDescent="0.25"/>
    <row r="76" spans="3:16" ht="13.2" hidden="1" x14ac:dyDescent="0.25"/>
    <row r="77" spans="3:16" ht="13.2" x14ac:dyDescent="0.25"/>
    <row r="78" spans="3:16" ht="13.2" x14ac:dyDescent="0.25"/>
    <row r="79" spans="3:16" ht="13.2" x14ac:dyDescent="0.25"/>
  </sheetData>
  <sheetProtection selectLockedCells="1"/>
  <mergeCells count="41">
    <mergeCell ref="J31:L31"/>
    <mergeCell ref="J32:L32"/>
    <mergeCell ref="J33:L33"/>
    <mergeCell ref="J35:L35"/>
    <mergeCell ref="B44:Q44"/>
    <mergeCell ref="L46:M46"/>
    <mergeCell ref="N46:O46"/>
    <mergeCell ref="J16:L16"/>
    <mergeCell ref="J17:L17"/>
    <mergeCell ref="J21:L21"/>
    <mergeCell ref="J22:L22"/>
    <mergeCell ref="J26:L26"/>
    <mergeCell ref="J27:L27"/>
    <mergeCell ref="J9:L9"/>
    <mergeCell ref="J11:L11"/>
    <mergeCell ref="J12:L12"/>
    <mergeCell ref="J13:L13"/>
    <mergeCell ref="J14:L14"/>
    <mergeCell ref="J15:L15"/>
    <mergeCell ref="B1:Q1"/>
    <mergeCell ref="B2:P2"/>
    <mergeCell ref="B3:Q3"/>
    <mergeCell ref="C6:H6"/>
    <mergeCell ref="J6:N6"/>
    <mergeCell ref="C7:H7"/>
    <mergeCell ref="J7:N7"/>
    <mergeCell ref="I47:J47"/>
    <mergeCell ref="I48:J48"/>
    <mergeCell ref="H49:I49"/>
    <mergeCell ref="B53:Q53"/>
    <mergeCell ref="C56:D56"/>
    <mergeCell ref="E56:G56"/>
    <mergeCell ref="H64:L64"/>
    <mergeCell ref="O64:P64"/>
    <mergeCell ref="H66:L66"/>
    <mergeCell ref="C57:D57"/>
    <mergeCell ref="E57:J57"/>
    <mergeCell ref="C58:D58"/>
    <mergeCell ref="E58:L58"/>
    <mergeCell ref="J59:N59"/>
    <mergeCell ref="H62:L62"/>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scale="7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showGridLines="0" topLeftCell="B1" zoomScaleNormal="100" workbookViewId="0">
      <pane ySplit="9" topLeftCell="A10" activePane="bottomLeft" state="frozen"/>
      <selection activeCell="J29" sqref="J29"/>
      <selection pane="bottomLeft" activeCell="J7" sqref="J7:N7"/>
    </sheetView>
  </sheetViews>
  <sheetFormatPr defaultColWidth="0" defaultRowHeight="12.75" customHeight="1" zeroHeight="1" x14ac:dyDescent="0.25"/>
  <cols>
    <col min="1" max="1" width="1.6640625" style="2" customWidth="1"/>
    <col min="2" max="2" width="2.6640625" style="2" customWidth="1"/>
    <col min="3" max="3" width="4.33203125" style="4" customWidth="1"/>
    <col min="4" max="4" width="4.33203125" style="2" customWidth="1"/>
    <col min="5" max="7" width="14.33203125" style="2" customWidth="1"/>
    <col min="8" max="8" width="8.5546875" style="5" bestFit="1" customWidth="1"/>
    <col min="9" max="9" width="5.6640625" style="2" customWidth="1"/>
    <col min="10" max="10" width="12.6640625" style="2" customWidth="1"/>
    <col min="11" max="11" width="1.6640625" style="2" customWidth="1"/>
    <col min="12" max="12" width="14" style="2" customWidth="1"/>
    <col min="13" max="13" width="2.33203125" style="2" customWidth="1"/>
    <col min="14" max="14" width="12.6640625" style="2" customWidth="1"/>
    <col min="15" max="15" width="2.6640625" style="4" customWidth="1"/>
    <col min="16" max="16" width="16.109375" style="2" customWidth="1"/>
    <col min="17" max="17" width="2.33203125" style="2" customWidth="1"/>
    <col min="18" max="18" width="1.6640625" style="2" customWidth="1"/>
    <col min="19" max="16384" width="9.109375" style="2" hidden="1"/>
  </cols>
  <sheetData>
    <row r="1" spans="2:17" ht="18.75" customHeight="1" x14ac:dyDescent="0.4">
      <c r="B1" s="201" t="str">
        <f>+'GLOBAL INFORMATION'!$B$1:$O$1</f>
        <v>EPISCOPAL DIOCESE OF SAN JOAQUIN</v>
      </c>
      <c r="C1" s="201"/>
      <c r="D1" s="201"/>
      <c r="E1" s="201"/>
      <c r="F1" s="201"/>
      <c r="G1" s="201"/>
      <c r="H1" s="201"/>
      <c r="I1" s="201"/>
      <c r="J1" s="201"/>
      <c r="K1" s="201"/>
      <c r="L1" s="201"/>
      <c r="M1" s="201"/>
      <c r="N1" s="201"/>
      <c r="O1" s="201"/>
      <c r="P1" s="201"/>
      <c r="Q1" s="201"/>
    </row>
    <row r="2" spans="2:17" s="111" customFormat="1" ht="13.2" x14ac:dyDescent="0.25">
      <c r="B2" s="237" t="s">
        <v>114</v>
      </c>
      <c r="C2" s="237"/>
      <c r="D2" s="237"/>
      <c r="E2" s="237"/>
      <c r="F2" s="237"/>
      <c r="G2" s="237"/>
      <c r="H2" s="237"/>
      <c r="I2" s="237"/>
      <c r="J2" s="237"/>
      <c r="K2" s="237"/>
      <c r="L2" s="237"/>
      <c r="M2" s="237"/>
      <c r="N2" s="237"/>
      <c r="O2" s="237"/>
      <c r="P2" s="237"/>
    </row>
    <row r="3" spans="2:17" ht="36" customHeight="1" x14ac:dyDescent="0.4">
      <c r="B3" s="196" t="s">
        <v>47</v>
      </c>
      <c r="C3" s="196"/>
      <c r="D3" s="196"/>
      <c r="E3" s="196"/>
      <c r="F3" s="196"/>
      <c r="G3" s="196"/>
      <c r="H3" s="196"/>
      <c r="I3" s="196"/>
      <c r="J3" s="196"/>
      <c r="K3" s="196"/>
      <c r="L3" s="196"/>
      <c r="M3" s="196"/>
      <c r="N3" s="196"/>
      <c r="O3" s="196"/>
      <c r="P3" s="196"/>
      <c r="Q3" s="196"/>
    </row>
    <row r="4" spans="2:17" ht="7.5" customHeight="1" thickBot="1" x14ac:dyDescent="0.3">
      <c r="O4" s="7"/>
      <c r="P4" s="8"/>
    </row>
    <row r="5" spans="2:17" ht="13.2" x14ac:dyDescent="0.25">
      <c r="B5" s="9"/>
      <c r="C5" s="10"/>
      <c r="D5" s="11"/>
      <c r="E5" s="11"/>
      <c r="F5" s="11"/>
      <c r="G5" s="11"/>
      <c r="H5" s="12"/>
      <c r="I5" s="11"/>
      <c r="J5" s="11"/>
      <c r="K5" s="11"/>
      <c r="L5" s="11"/>
      <c r="M5" s="11"/>
      <c r="N5" s="11"/>
      <c r="O5" s="10"/>
      <c r="P5" s="11"/>
      <c r="Q5" s="13"/>
    </row>
    <row r="6" spans="2:17" ht="18" customHeight="1" x14ac:dyDescent="0.25">
      <c r="B6" s="14"/>
      <c r="C6" s="236" t="str">
        <f>IF(+'GLOBAL INFORMATION'!E8="","",+'GLOBAL INFORMATION'!E8)</f>
        <v/>
      </c>
      <c r="D6" s="236"/>
      <c r="E6" s="236"/>
      <c r="F6" s="236"/>
      <c r="G6" s="236"/>
      <c r="H6" s="236"/>
      <c r="I6" s="15"/>
      <c r="J6" s="236" t="str">
        <f>IF(+'GLOBAL INFORMATION'!E10="","",+'GLOBAL INFORMATION'!E10)</f>
        <v/>
      </c>
      <c r="K6" s="236"/>
      <c r="L6" s="236"/>
      <c r="M6" s="236"/>
      <c r="N6" s="236"/>
      <c r="O6" s="16"/>
      <c r="P6" s="17"/>
      <c r="Q6" s="18"/>
    </row>
    <row r="7" spans="2:17" s="19" customFormat="1" ht="10.199999999999999" x14ac:dyDescent="0.2">
      <c r="B7" s="20"/>
      <c r="C7" s="235" t="s">
        <v>16</v>
      </c>
      <c r="D7" s="235"/>
      <c r="E7" s="235"/>
      <c r="F7" s="235"/>
      <c r="G7" s="235"/>
      <c r="H7" s="235"/>
      <c r="I7" s="21"/>
      <c r="J7" s="235" t="s">
        <v>17</v>
      </c>
      <c r="K7" s="235"/>
      <c r="L7" s="235"/>
      <c r="M7" s="235"/>
      <c r="N7" s="235"/>
      <c r="O7" s="22"/>
      <c r="P7" s="168" t="s">
        <v>48</v>
      </c>
      <c r="Q7" s="23"/>
    </row>
    <row r="8" spans="2:17" ht="13.8" thickBot="1" x14ac:dyDescent="0.3">
      <c r="B8" s="24"/>
      <c r="C8" s="25"/>
      <c r="D8" s="26"/>
      <c r="E8" s="27"/>
      <c r="F8" s="27"/>
      <c r="G8" s="27"/>
      <c r="H8" s="27"/>
      <c r="I8" s="26"/>
      <c r="J8" s="27"/>
      <c r="K8" s="27"/>
      <c r="L8" s="27"/>
      <c r="M8" s="27"/>
      <c r="N8" s="27"/>
      <c r="O8" s="25"/>
      <c r="P8" s="26"/>
      <c r="Q8" s="28"/>
    </row>
    <row r="9" spans="2:17" s="29" customFormat="1" ht="45" customHeight="1" thickBot="1" x14ac:dyDescent="0.25">
      <c r="C9" s="30"/>
      <c r="H9" s="31" t="s">
        <v>20</v>
      </c>
      <c r="J9" s="203" t="s">
        <v>19</v>
      </c>
      <c r="K9" s="203"/>
      <c r="L9" s="203"/>
      <c r="N9" s="32" t="s">
        <v>18</v>
      </c>
      <c r="O9" s="30"/>
      <c r="P9" s="33"/>
    </row>
    <row r="10" spans="2:17" ht="13.2" x14ac:dyDescent="0.25">
      <c r="B10" s="34" t="s">
        <v>32</v>
      </c>
      <c r="H10" s="35"/>
      <c r="J10" s="36"/>
      <c r="K10" s="37"/>
      <c r="L10" s="36"/>
      <c r="M10" s="37"/>
      <c r="N10" s="37"/>
      <c r="O10" s="38"/>
      <c r="P10" s="37"/>
    </row>
    <row r="11" spans="2:17" ht="15" customHeight="1" x14ac:dyDescent="0.3">
      <c r="C11" s="39" t="s">
        <v>0</v>
      </c>
      <c r="D11" s="40" t="s">
        <v>21</v>
      </c>
      <c r="H11" s="41">
        <v>3</v>
      </c>
      <c r="J11" s="224"/>
      <c r="K11" s="224"/>
      <c r="L11" s="224"/>
      <c r="M11" s="37"/>
      <c r="N11" s="1"/>
      <c r="O11" s="38"/>
      <c r="P11" s="37"/>
    </row>
    <row r="12" spans="2:17" ht="15" customHeight="1" x14ac:dyDescent="0.3">
      <c r="C12" s="39" t="s">
        <v>1</v>
      </c>
      <c r="D12" s="40" t="s">
        <v>22</v>
      </c>
      <c r="H12" s="41">
        <v>4</v>
      </c>
      <c r="J12" s="224"/>
      <c r="K12" s="224"/>
      <c r="L12" s="224"/>
      <c r="M12" s="37"/>
      <c r="N12" s="1"/>
      <c r="O12" s="38"/>
      <c r="P12" s="37"/>
    </row>
    <row r="13" spans="2:17" ht="15" customHeight="1" x14ac:dyDescent="0.3">
      <c r="C13" s="39" t="s">
        <v>2</v>
      </c>
      <c r="D13" s="40" t="s">
        <v>23</v>
      </c>
      <c r="H13" s="41">
        <v>5</v>
      </c>
      <c r="J13" s="224"/>
      <c r="K13" s="224"/>
      <c r="L13" s="224"/>
      <c r="M13" s="37"/>
      <c r="N13" s="1"/>
      <c r="O13" s="38"/>
      <c r="P13" s="37"/>
    </row>
    <row r="14" spans="2:17" ht="15" customHeight="1" x14ac:dyDescent="0.3">
      <c r="C14" s="39" t="s">
        <v>3</v>
      </c>
      <c r="D14" s="40" t="s">
        <v>24</v>
      </c>
      <c r="H14" s="42" t="s">
        <v>25</v>
      </c>
      <c r="J14" s="224"/>
      <c r="K14" s="224"/>
      <c r="L14" s="224"/>
      <c r="M14" s="37"/>
      <c r="N14" s="1"/>
      <c r="O14" s="38"/>
      <c r="P14" s="37"/>
    </row>
    <row r="15" spans="2:17" ht="15" customHeight="1" x14ac:dyDescent="0.3">
      <c r="C15" s="39" t="s">
        <v>4</v>
      </c>
      <c r="D15" s="40" t="s">
        <v>99</v>
      </c>
      <c r="H15" s="41">
        <v>7</v>
      </c>
      <c r="J15" s="224"/>
      <c r="K15" s="224"/>
      <c r="L15" s="224"/>
      <c r="M15" s="37"/>
      <c r="N15" s="1"/>
      <c r="O15" s="38"/>
      <c r="P15" s="37"/>
    </row>
    <row r="16" spans="2:17" ht="15" customHeight="1" x14ac:dyDescent="0.3">
      <c r="C16" s="39" t="s">
        <v>5</v>
      </c>
      <c r="D16" s="40" t="s">
        <v>26</v>
      </c>
      <c r="E16" s="43"/>
      <c r="F16" s="43"/>
      <c r="G16" s="43"/>
      <c r="H16" s="42" t="s">
        <v>27</v>
      </c>
      <c r="J16" s="224"/>
      <c r="K16" s="224"/>
      <c r="L16" s="224"/>
      <c r="M16" s="37"/>
      <c r="N16" s="1"/>
      <c r="O16" s="38"/>
      <c r="P16" s="37"/>
    </row>
    <row r="17" spans="2:17" ht="15" customHeight="1" x14ac:dyDescent="0.3">
      <c r="C17" s="39" t="s">
        <v>6</v>
      </c>
      <c r="D17" s="40" t="s">
        <v>28</v>
      </c>
      <c r="H17" s="44">
        <v>5</v>
      </c>
      <c r="J17" s="224"/>
      <c r="K17" s="224"/>
      <c r="L17" s="224"/>
      <c r="M17" s="37"/>
      <c r="N17" s="1"/>
      <c r="O17" s="38"/>
      <c r="P17" s="36"/>
    </row>
    <row r="18" spans="2:17" s="43" customFormat="1" ht="17.25" customHeight="1" thickBot="1" x14ac:dyDescent="0.35">
      <c r="C18" s="45"/>
      <c r="D18" s="46"/>
      <c r="E18" s="47" t="s">
        <v>31</v>
      </c>
      <c r="F18" s="47"/>
      <c r="G18" s="47"/>
      <c r="H18" s="48"/>
      <c r="J18" s="141"/>
      <c r="K18" s="142"/>
      <c r="L18" s="141"/>
      <c r="M18" s="50"/>
      <c r="N18" s="50"/>
      <c r="O18" s="51"/>
      <c r="P18" s="52">
        <f>SUM(N11:N17)</f>
        <v>0</v>
      </c>
    </row>
    <row r="19" spans="2:17" s="43" customFormat="1" ht="24" customHeight="1" x14ac:dyDescent="0.3">
      <c r="B19" s="34" t="s">
        <v>29</v>
      </c>
      <c r="C19" s="45"/>
      <c r="D19" s="46"/>
      <c r="E19" s="47"/>
      <c r="F19" s="47"/>
      <c r="G19" s="47"/>
      <c r="H19" s="48"/>
      <c r="J19" s="141"/>
      <c r="K19" s="142"/>
      <c r="L19" s="141"/>
      <c r="M19" s="50"/>
      <c r="N19" s="50"/>
      <c r="O19" s="51"/>
      <c r="P19" s="49"/>
    </row>
    <row r="20" spans="2:17" s="43" customFormat="1" ht="17.25" customHeight="1" x14ac:dyDescent="0.3">
      <c r="B20" s="34"/>
      <c r="C20" s="53" t="s">
        <v>30</v>
      </c>
      <c r="D20" s="46"/>
      <c r="E20" s="47"/>
      <c r="F20" s="47"/>
      <c r="G20" s="47"/>
      <c r="H20" s="47"/>
      <c r="J20" s="141"/>
      <c r="K20" s="142"/>
      <c r="L20" s="141"/>
      <c r="M20" s="50"/>
      <c r="N20" s="50"/>
      <c r="O20" s="51"/>
      <c r="P20" s="49"/>
    </row>
    <row r="21" spans="2:17" s="43" customFormat="1" ht="13.8" x14ac:dyDescent="0.3">
      <c r="B21" s="34"/>
      <c r="C21" s="39" t="s">
        <v>7</v>
      </c>
      <c r="D21" s="40" t="s">
        <v>33</v>
      </c>
      <c r="E21" s="2"/>
      <c r="F21" s="2"/>
      <c r="G21" s="2"/>
      <c r="H21" s="48"/>
      <c r="I21" s="2"/>
      <c r="J21" s="224"/>
      <c r="K21" s="224"/>
      <c r="L21" s="224"/>
      <c r="M21" s="37"/>
      <c r="N21" s="1"/>
      <c r="O21" s="51"/>
      <c r="P21" s="49"/>
    </row>
    <row r="22" spans="2:17" s="43" customFormat="1" ht="13.8" x14ac:dyDescent="0.3">
      <c r="B22" s="34"/>
      <c r="C22" s="39" t="s">
        <v>9</v>
      </c>
      <c r="D22" s="40" t="s">
        <v>34</v>
      </c>
      <c r="E22" s="47"/>
      <c r="F22" s="47"/>
      <c r="G22" s="47"/>
      <c r="H22" s="48"/>
      <c r="J22" s="224"/>
      <c r="K22" s="224"/>
      <c r="L22" s="224"/>
      <c r="M22" s="50"/>
      <c r="N22" s="1"/>
      <c r="O22" s="51"/>
      <c r="P22" s="49"/>
    </row>
    <row r="23" spans="2:17" s="43" customFormat="1" ht="17.25" customHeight="1" thickBot="1" x14ac:dyDescent="0.35">
      <c r="C23" s="45"/>
      <c r="D23" s="46"/>
      <c r="E23" s="47" t="s">
        <v>35</v>
      </c>
      <c r="F23" s="47"/>
      <c r="G23" s="47"/>
      <c r="H23" s="48"/>
      <c r="J23" s="141"/>
      <c r="K23" s="142"/>
      <c r="L23" s="141"/>
      <c r="M23" s="50"/>
      <c r="O23" s="54" t="s">
        <v>39</v>
      </c>
      <c r="P23" s="52">
        <f>SUM(N20:N22)</f>
        <v>0</v>
      </c>
      <c r="Q23" s="55"/>
    </row>
    <row r="24" spans="2:17" ht="13.8" x14ac:dyDescent="0.3">
      <c r="C24" s="56"/>
      <c r="J24" s="141"/>
      <c r="K24" s="142"/>
      <c r="L24" s="141"/>
      <c r="M24" s="37"/>
      <c r="N24" s="37"/>
      <c r="O24" s="38"/>
      <c r="P24" s="37"/>
    </row>
    <row r="25" spans="2:17" s="43" customFormat="1" ht="17.25" customHeight="1" x14ac:dyDescent="0.3">
      <c r="B25" s="34"/>
      <c r="C25" s="53" t="s">
        <v>36</v>
      </c>
      <c r="D25" s="46"/>
      <c r="E25" s="47"/>
      <c r="F25" s="47"/>
      <c r="G25" s="47"/>
      <c r="H25" s="47"/>
      <c r="J25" s="141"/>
      <c r="K25" s="142"/>
      <c r="L25" s="141"/>
      <c r="M25" s="50"/>
      <c r="N25" s="50"/>
      <c r="O25" s="51"/>
      <c r="P25" s="49"/>
    </row>
    <row r="26" spans="2:17" s="43" customFormat="1" ht="13.8" x14ac:dyDescent="0.3">
      <c r="B26" s="34"/>
      <c r="C26" s="39" t="s">
        <v>8</v>
      </c>
      <c r="D26" s="40" t="s">
        <v>40</v>
      </c>
      <c r="E26" s="2"/>
      <c r="F26" s="2"/>
      <c r="G26" s="2"/>
      <c r="H26" s="48"/>
      <c r="I26" s="2"/>
      <c r="J26" s="224"/>
      <c r="K26" s="224"/>
      <c r="L26" s="224"/>
      <c r="M26" s="37"/>
      <c r="N26" s="1"/>
      <c r="O26" s="51"/>
      <c r="P26" s="49"/>
    </row>
    <row r="27" spans="2:17" s="43" customFormat="1" ht="13.8" x14ac:dyDescent="0.3">
      <c r="B27" s="34"/>
      <c r="C27" s="39" t="s">
        <v>10</v>
      </c>
      <c r="D27" s="40" t="s">
        <v>38</v>
      </c>
      <c r="E27" s="47"/>
      <c r="F27" s="47"/>
      <c r="G27" s="47"/>
      <c r="H27" s="48"/>
      <c r="J27" s="224"/>
      <c r="K27" s="224"/>
      <c r="L27" s="224"/>
      <c r="M27" s="50"/>
      <c r="N27" s="1"/>
      <c r="O27" s="51"/>
      <c r="P27" s="49"/>
    </row>
    <row r="28" spans="2:17" s="43" customFormat="1" ht="17.25" customHeight="1" thickBot="1" x14ac:dyDescent="0.35">
      <c r="C28" s="45"/>
      <c r="D28" s="46"/>
      <c r="E28" s="47" t="s">
        <v>37</v>
      </c>
      <c r="F28" s="47"/>
      <c r="G28" s="47"/>
      <c r="H28" s="48"/>
      <c r="J28" s="141"/>
      <c r="K28" s="142"/>
      <c r="L28" s="141"/>
      <c r="M28" s="50"/>
      <c r="O28" s="54" t="s">
        <v>39</v>
      </c>
      <c r="P28" s="52">
        <f>SUM(N25:N27)</f>
        <v>0</v>
      </c>
      <c r="Q28" s="55"/>
    </row>
    <row r="29" spans="2:17" ht="13.8" x14ac:dyDescent="0.3">
      <c r="C29" s="56"/>
      <c r="J29" s="141"/>
      <c r="K29" s="142"/>
      <c r="L29" s="141"/>
      <c r="M29" s="37"/>
      <c r="N29" s="37"/>
      <c r="O29" s="38"/>
      <c r="P29" s="37"/>
    </row>
    <row r="30" spans="2:17" s="43" customFormat="1" ht="17.25" customHeight="1" x14ac:dyDescent="0.3">
      <c r="B30" s="34"/>
      <c r="C30" s="53" t="s">
        <v>41</v>
      </c>
      <c r="D30" s="46"/>
      <c r="E30" s="47"/>
      <c r="F30" s="47"/>
      <c r="G30" s="47"/>
      <c r="H30" s="47"/>
      <c r="J30" s="141"/>
      <c r="K30" s="142"/>
      <c r="L30" s="141"/>
      <c r="M30" s="50"/>
      <c r="N30" s="50"/>
      <c r="O30" s="51"/>
      <c r="P30" s="49"/>
    </row>
    <row r="31" spans="2:17" s="43" customFormat="1" ht="13.8" x14ac:dyDescent="0.3">
      <c r="B31" s="34"/>
      <c r="C31" s="39" t="s">
        <v>11</v>
      </c>
      <c r="D31" s="40" t="s">
        <v>42</v>
      </c>
      <c r="E31" s="2"/>
      <c r="F31" s="2"/>
      <c r="G31" s="2"/>
      <c r="H31" s="48"/>
      <c r="I31" s="2"/>
      <c r="J31" s="224"/>
      <c r="K31" s="224"/>
      <c r="L31" s="224"/>
      <c r="M31" s="37"/>
      <c r="N31" s="1"/>
      <c r="O31" s="51"/>
      <c r="P31" s="49"/>
    </row>
    <row r="32" spans="2:17" s="43" customFormat="1" ht="13.8" x14ac:dyDescent="0.3">
      <c r="B32" s="34"/>
      <c r="C32" s="39" t="s">
        <v>12</v>
      </c>
      <c r="D32" s="40" t="s">
        <v>43</v>
      </c>
      <c r="E32" s="2"/>
      <c r="F32" s="2"/>
      <c r="G32" s="2"/>
      <c r="H32" s="48"/>
      <c r="I32" s="2"/>
      <c r="J32" s="225"/>
      <c r="K32" s="225"/>
      <c r="L32" s="225"/>
      <c r="M32" s="37"/>
      <c r="N32" s="1"/>
      <c r="O32" s="51"/>
      <c r="P32" s="49"/>
    </row>
    <row r="33" spans="2:17" s="43" customFormat="1" ht="13.8" x14ac:dyDescent="0.3">
      <c r="B33" s="34"/>
      <c r="C33" s="39" t="s">
        <v>13</v>
      </c>
      <c r="D33" s="40" t="s">
        <v>44</v>
      </c>
      <c r="E33" s="2"/>
      <c r="F33" s="2"/>
      <c r="G33" s="2"/>
      <c r="H33" s="48"/>
      <c r="I33" s="2"/>
      <c r="J33" s="225"/>
      <c r="K33" s="225"/>
      <c r="L33" s="225"/>
      <c r="M33" s="37"/>
      <c r="N33" s="1"/>
      <c r="O33" s="51"/>
      <c r="P33" s="49"/>
    </row>
    <row r="34" spans="2:17" s="43" customFormat="1" ht="13.8" x14ac:dyDescent="0.3">
      <c r="B34" s="34"/>
      <c r="C34" s="39" t="s">
        <v>14</v>
      </c>
      <c r="D34" s="40" t="s">
        <v>45</v>
      </c>
      <c r="E34" s="2"/>
      <c r="F34" s="2"/>
      <c r="G34" s="2"/>
      <c r="H34" s="48"/>
      <c r="I34" s="2"/>
      <c r="J34" s="171"/>
      <c r="K34" s="171"/>
      <c r="L34" s="171"/>
      <c r="M34" s="37"/>
      <c r="N34" s="1"/>
      <c r="O34" s="51"/>
      <c r="P34" s="49"/>
    </row>
    <row r="35" spans="2:17" s="43" customFormat="1" ht="13.8" x14ac:dyDescent="0.3">
      <c r="B35" s="34"/>
      <c r="C35" s="172"/>
      <c r="D35" s="173"/>
      <c r="E35" s="174"/>
      <c r="F35" s="2"/>
      <c r="G35" s="2"/>
      <c r="H35" s="48"/>
      <c r="J35" s="224"/>
      <c r="K35" s="224"/>
      <c r="L35" s="224"/>
      <c r="M35" s="50"/>
      <c r="N35" s="1"/>
      <c r="O35" s="51"/>
      <c r="P35" s="49"/>
    </row>
    <row r="36" spans="2:17" s="43" customFormat="1" ht="17.25" customHeight="1" thickBot="1" x14ac:dyDescent="0.3">
      <c r="C36" s="45"/>
      <c r="D36" s="46"/>
      <c r="E36" s="47" t="s">
        <v>46</v>
      </c>
      <c r="F36" s="47"/>
      <c r="G36" s="47"/>
      <c r="H36" s="48"/>
      <c r="J36" s="49"/>
      <c r="K36" s="50"/>
      <c r="L36" s="49"/>
      <c r="M36" s="50"/>
      <c r="O36" s="54" t="s">
        <v>39</v>
      </c>
      <c r="P36" s="52">
        <f>SUM(N30:N35)</f>
        <v>0</v>
      </c>
      <c r="Q36" s="55"/>
    </row>
    <row r="37" spans="2:17" ht="13.8" thickBot="1" x14ac:dyDescent="0.3">
      <c r="C37" s="56"/>
      <c r="J37" s="36"/>
      <c r="K37" s="37"/>
      <c r="L37" s="36"/>
      <c r="M37" s="37"/>
      <c r="N37" s="37"/>
      <c r="O37" s="38"/>
      <c r="P37" s="37"/>
    </row>
    <row r="38" spans="2:17" ht="18" customHeight="1" thickBot="1" x14ac:dyDescent="0.3">
      <c r="B38" s="43" t="s">
        <v>109</v>
      </c>
      <c r="C38" s="56"/>
      <c r="J38" s="36"/>
      <c r="K38" s="37"/>
      <c r="L38" s="36"/>
      <c r="M38" s="37"/>
      <c r="N38" s="37"/>
      <c r="O38" s="38"/>
      <c r="P38" s="57">
        <f>P18-SUM(P19:P37)</f>
        <v>0</v>
      </c>
    </row>
    <row r="39" spans="2:17" ht="18" customHeight="1" thickTop="1" thickBot="1" x14ac:dyDescent="0.3">
      <c r="B39" s="43"/>
      <c r="C39" s="56"/>
      <c r="J39" s="36"/>
      <c r="K39" s="37"/>
      <c r="L39" s="36"/>
      <c r="M39" s="37"/>
      <c r="N39" s="37"/>
      <c r="O39" s="38"/>
      <c r="P39" s="49"/>
    </row>
    <row r="40" spans="2:17" ht="18" customHeight="1" thickBot="1" x14ac:dyDescent="0.3">
      <c r="B40" s="43"/>
      <c r="C40" s="56"/>
      <c r="J40" s="36"/>
      <c r="K40" s="37"/>
      <c r="L40" s="61"/>
      <c r="M40" s="61"/>
      <c r="N40" s="61"/>
      <c r="O40" s="143" t="s">
        <v>110</v>
      </c>
      <c r="P40" s="195">
        <f>+J49</f>
        <v>0</v>
      </c>
    </row>
    <row r="41" spans="2:17" ht="13.8" thickTop="1" x14ac:dyDescent="0.25">
      <c r="C41" s="56"/>
      <c r="J41" s="36"/>
      <c r="K41" s="37"/>
      <c r="L41" s="36"/>
      <c r="M41" s="37"/>
      <c r="N41" s="37"/>
      <c r="O41" s="38"/>
      <c r="P41" s="37"/>
    </row>
    <row r="42" spans="2:17" ht="6" customHeight="1" x14ac:dyDescent="0.25">
      <c r="B42" s="151"/>
      <c r="C42" s="152"/>
      <c r="D42" s="153"/>
      <c r="E42" s="153"/>
      <c r="F42" s="153"/>
      <c r="G42" s="153"/>
      <c r="H42" s="154"/>
      <c r="I42" s="153"/>
      <c r="J42" s="58"/>
      <c r="K42" s="58"/>
      <c r="L42" s="58"/>
      <c r="M42" s="58"/>
      <c r="N42" s="58"/>
      <c r="O42" s="155"/>
      <c r="P42" s="58"/>
      <c r="Q42" s="156"/>
    </row>
    <row r="43" spans="2:17" ht="4.5" customHeight="1" x14ac:dyDescent="0.25">
      <c r="B43" s="157"/>
      <c r="C43" s="158"/>
      <c r="D43" s="149"/>
      <c r="E43" s="149"/>
      <c r="F43" s="149"/>
      <c r="G43" s="149"/>
      <c r="H43" s="159"/>
      <c r="I43" s="149"/>
      <c r="J43" s="147"/>
      <c r="K43" s="147"/>
      <c r="L43" s="147"/>
      <c r="M43" s="147"/>
      <c r="N43" s="147"/>
      <c r="O43" s="150"/>
      <c r="P43" s="147"/>
      <c r="Q43" s="160"/>
    </row>
    <row r="44" spans="2:17" ht="20.399999999999999" x14ac:dyDescent="0.35">
      <c r="B44" s="227" t="s">
        <v>111</v>
      </c>
      <c r="C44" s="228"/>
      <c r="D44" s="228"/>
      <c r="E44" s="228"/>
      <c r="F44" s="228"/>
      <c r="G44" s="228"/>
      <c r="H44" s="228"/>
      <c r="I44" s="228"/>
      <c r="J44" s="228"/>
      <c r="K44" s="228"/>
      <c r="L44" s="228"/>
      <c r="M44" s="228"/>
      <c r="N44" s="228"/>
      <c r="O44" s="228"/>
      <c r="P44" s="228"/>
      <c r="Q44" s="229"/>
    </row>
    <row r="45" spans="2:17" ht="13.2" x14ac:dyDescent="0.25">
      <c r="B45" s="157"/>
      <c r="C45" s="158"/>
      <c r="D45" s="149"/>
      <c r="E45" s="149"/>
      <c r="F45" s="149"/>
      <c r="G45" s="149"/>
      <c r="H45" s="159"/>
      <c r="I45" s="149"/>
      <c r="J45" s="149"/>
      <c r="K45" s="147"/>
      <c r="L45" s="149"/>
      <c r="M45" s="147"/>
      <c r="N45" s="147"/>
      <c r="O45" s="150"/>
      <c r="P45" s="147"/>
      <c r="Q45" s="160"/>
    </row>
    <row r="46" spans="2:17" ht="13.8" thickBot="1" x14ac:dyDescent="0.3">
      <c r="B46" s="165"/>
      <c r="C46" s="148"/>
      <c r="D46" s="149"/>
      <c r="E46" s="149"/>
      <c r="F46" s="184" t="s">
        <v>93</v>
      </c>
      <c r="G46" s="162" t="s">
        <v>101</v>
      </c>
      <c r="H46" s="185" t="s">
        <v>49</v>
      </c>
      <c r="I46" s="184"/>
      <c r="J46" s="184" t="s">
        <v>104</v>
      </c>
      <c r="K46" s="184"/>
      <c r="L46" s="232"/>
      <c r="M46" s="232"/>
      <c r="N46" s="234"/>
      <c r="O46" s="234"/>
      <c r="P46" s="181"/>
      <c r="Q46" s="160"/>
    </row>
    <row r="47" spans="2:17" ht="13.2" x14ac:dyDescent="0.25">
      <c r="B47" s="166"/>
      <c r="C47" s="158"/>
      <c r="D47" s="149"/>
      <c r="E47" s="149"/>
      <c r="F47" s="188">
        <v>1</v>
      </c>
      <c r="G47" s="189" t="s">
        <v>102</v>
      </c>
      <c r="H47" s="190">
        <f>+'GLOBAL INFORMATION'!H21</f>
        <v>0.1</v>
      </c>
      <c r="I47" s="230">
        <f>IF(P38&lt;4000.000000001,(P38*H47),(4000*H47))</f>
        <v>0</v>
      </c>
      <c r="J47" s="231"/>
      <c r="K47" s="147"/>
      <c r="L47" s="182"/>
      <c r="M47" s="147"/>
      <c r="N47" s="183"/>
      <c r="O47" s="149"/>
      <c r="P47" s="182"/>
      <c r="Q47" s="160"/>
    </row>
    <row r="48" spans="2:17" ht="13.8" thickBot="1" x14ac:dyDescent="0.3">
      <c r="B48" s="167"/>
      <c r="C48" s="163"/>
      <c r="D48" s="164"/>
      <c r="E48" s="164"/>
      <c r="F48" s="191">
        <v>2</v>
      </c>
      <c r="G48" s="192" t="s">
        <v>103</v>
      </c>
      <c r="H48" s="193">
        <f>+'GLOBAL INFORMATION'!H22</f>
        <v>0.155</v>
      </c>
      <c r="I48" s="218">
        <f>IF(P38&gt;4000.000000001,(P38-4000)*H48,0)</f>
        <v>0</v>
      </c>
      <c r="J48" s="219"/>
      <c r="K48" s="149"/>
      <c r="L48" s="182"/>
      <c r="M48" s="149"/>
      <c r="N48" s="183"/>
      <c r="O48" s="149"/>
      <c r="P48" s="182"/>
      <c r="Q48" s="160"/>
    </row>
    <row r="49" spans="2:17" ht="13.2" x14ac:dyDescent="0.25">
      <c r="B49" s="167"/>
      <c r="C49" s="158"/>
      <c r="D49" s="149"/>
      <c r="E49" s="149"/>
      <c r="F49" s="149"/>
      <c r="G49" s="180"/>
      <c r="H49" s="217" t="s">
        <v>105</v>
      </c>
      <c r="I49" s="217"/>
      <c r="J49" s="187">
        <f>SUM(I47:J48)</f>
        <v>0</v>
      </c>
      <c r="K49" s="147"/>
      <c r="L49" s="147"/>
      <c r="M49" s="147"/>
      <c r="N49" s="147"/>
      <c r="O49" s="186"/>
      <c r="P49" s="179"/>
      <c r="Q49" s="160"/>
    </row>
    <row r="50" spans="2:17" ht="9" customHeight="1" x14ac:dyDescent="0.25">
      <c r="B50" s="157"/>
      <c r="C50" s="158"/>
      <c r="D50" s="149"/>
      <c r="E50" s="149"/>
      <c r="F50" s="149"/>
      <c r="G50" s="149"/>
      <c r="H50" s="159"/>
      <c r="I50" s="149"/>
      <c r="J50" s="147"/>
      <c r="K50" s="147"/>
      <c r="L50" s="147"/>
      <c r="M50" s="147"/>
      <c r="N50" s="147"/>
      <c r="O50" s="150"/>
      <c r="P50" s="147"/>
      <c r="Q50" s="160"/>
    </row>
    <row r="51" spans="2:17" ht="6" customHeight="1" x14ac:dyDescent="0.25">
      <c r="B51" s="151"/>
      <c r="C51" s="152"/>
      <c r="D51" s="153"/>
      <c r="E51" s="153"/>
      <c r="F51" s="153"/>
      <c r="G51" s="153"/>
      <c r="H51" s="154"/>
      <c r="I51" s="153"/>
      <c r="J51" s="58"/>
      <c r="K51" s="58"/>
      <c r="L51" s="58"/>
      <c r="M51" s="58"/>
      <c r="N51" s="58"/>
      <c r="O51" s="155"/>
      <c r="P51" s="58"/>
      <c r="Q51" s="156"/>
    </row>
    <row r="52" spans="2:17" ht="7.5" customHeight="1" thickBot="1" x14ac:dyDescent="0.3">
      <c r="C52" s="56"/>
      <c r="J52" s="36"/>
      <c r="K52" s="37"/>
      <c r="L52" s="36"/>
      <c r="M52" s="37"/>
      <c r="N52" s="37"/>
      <c r="O52" s="38"/>
      <c r="P52" s="37"/>
    </row>
    <row r="53" spans="2:17" s="60" customFormat="1" ht="24" customHeight="1" thickBot="1" x14ac:dyDescent="0.3">
      <c r="B53" s="214" t="s">
        <v>106</v>
      </c>
      <c r="C53" s="215"/>
      <c r="D53" s="215"/>
      <c r="E53" s="215"/>
      <c r="F53" s="215"/>
      <c r="G53" s="215"/>
      <c r="H53" s="215"/>
      <c r="I53" s="215"/>
      <c r="J53" s="215"/>
      <c r="K53" s="215"/>
      <c r="L53" s="215"/>
      <c r="M53" s="215"/>
      <c r="N53" s="215"/>
      <c r="O53" s="215"/>
      <c r="P53" s="215"/>
      <c r="Q53" s="216"/>
    </row>
    <row r="54" spans="2:17" ht="13.2" x14ac:dyDescent="0.25">
      <c r="C54" s="56"/>
      <c r="J54" s="36"/>
      <c r="K54" s="37"/>
      <c r="L54" s="36"/>
      <c r="M54" s="37"/>
      <c r="N54" s="37"/>
      <c r="O54" s="38"/>
      <c r="P54" s="37"/>
    </row>
    <row r="55" spans="2:17" ht="13.2" x14ac:dyDescent="0.25">
      <c r="C55" s="53" t="s">
        <v>51</v>
      </c>
      <c r="D55" s="65"/>
      <c r="E55" s="65"/>
      <c r="F55" s="65"/>
      <c r="G55" s="65"/>
      <c r="J55" s="36"/>
      <c r="K55" s="37"/>
      <c r="L55" s="36"/>
      <c r="M55" s="37"/>
      <c r="N55" s="1" t="s">
        <v>96</v>
      </c>
      <c r="O55" s="169"/>
      <c r="P55" s="1"/>
    </row>
    <row r="56" spans="2:17" ht="18" customHeight="1" x14ac:dyDescent="0.25">
      <c r="C56" s="233"/>
      <c r="D56" s="233"/>
      <c r="E56" s="223" t="s">
        <v>52</v>
      </c>
      <c r="F56" s="223"/>
      <c r="G56" s="223"/>
      <c r="H56" s="135"/>
      <c r="I56" s="135"/>
      <c r="J56" s="135"/>
      <c r="K56" s="135"/>
      <c r="L56" s="135"/>
      <c r="M56" s="135"/>
      <c r="N56" s="170"/>
      <c r="O56" s="170"/>
      <c r="P56" s="170"/>
    </row>
    <row r="57" spans="2:17" ht="18" customHeight="1" x14ac:dyDescent="0.25">
      <c r="C57" s="213"/>
      <c r="D57" s="213"/>
      <c r="E57" s="222" t="s">
        <v>107</v>
      </c>
      <c r="F57" s="223"/>
      <c r="G57" s="223"/>
      <c r="H57" s="223"/>
      <c r="I57" s="223"/>
      <c r="J57" s="223"/>
      <c r="K57" s="135"/>
      <c r="L57" s="135"/>
      <c r="M57" s="135"/>
      <c r="N57" s="170"/>
      <c r="O57" s="170"/>
      <c r="P57" s="170"/>
    </row>
    <row r="58" spans="2:17" ht="18" customHeight="1" x14ac:dyDescent="0.25">
      <c r="C58" s="213"/>
      <c r="D58" s="213"/>
      <c r="E58" s="222" t="s">
        <v>113</v>
      </c>
      <c r="F58" s="223"/>
      <c r="G58" s="223"/>
      <c r="H58" s="223"/>
      <c r="I58" s="223"/>
      <c r="J58" s="223"/>
      <c r="K58" s="223"/>
      <c r="L58" s="223"/>
      <c r="M58" s="135"/>
      <c r="N58" s="170"/>
      <c r="O58" s="170"/>
      <c r="P58" s="170"/>
    </row>
    <row r="59" spans="2:17" ht="5.25" customHeight="1" x14ac:dyDescent="0.25">
      <c r="E59" s="66"/>
      <c r="F59" s="66"/>
      <c r="G59" s="66"/>
      <c r="H59" s="67"/>
      <c r="I59" s="15"/>
      <c r="J59" s="226"/>
      <c r="K59" s="226"/>
      <c r="L59" s="226"/>
      <c r="M59" s="226"/>
      <c r="N59" s="226"/>
      <c r="O59" s="16"/>
    </row>
    <row r="60" spans="2:17" ht="13.8" thickBot="1" x14ac:dyDescent="0.3"/>
    <row r="61" spans="2:17" ht="13.8" thickTop="1" x14ac:dyDescent="0.25">
      <c r="B61" s="144"/>
      <c r="C61" s="145"/>
      <c r="D61" s="144"/>
      <c r="E61" s="144"/>
      <c r="F61" s="144"/>
      <c r="G61" s="144"/>
      <c r="H61" s="146"/>
      <c r="I61" s="144"/>
      <c r="J61" s="144"/>
      <c r="K61" s="144"/>
      <c r="L61" s="144"/>
      <c r="M61" s="144"/>
      <c r="N61" s="144"/>
      <c r="O61" s="145"/>
      <c r="P61" s="144"/>
      <c r="Q61" s="144"/>
    </row>
    <row r="62" spans="2:17" ht="13.2" x14ac:dyDescent="0.25">
      <c r="C62" s="56"/>
      <c r="F62" s="62"/>
      <c r="G62" s="62" t="s">
        <v>50</v>
      </c>
      <c r="H62" s="221" t="str">
        <f>IF(+'GLOBAL INFORMATION'!E14="","",+'GLOBAL INFORMATION'!E14)</f>
        <v/>
      </c>
      <c r="I62" s="221"/>
      <c r="J62" s="221"/>
      <c r="K62" s="221"/>
      <c r="L62" s="221"/>
      <c r="M62" s="37"/>
      <c r="N62" s="63"/>
      <c r="O62" s="38"/>
      <c r="P62" s="37"/>
    </row>
    <row r="63" spans="2:17" ht="9" customHeight="1" x14ac:dyDescent="0.25">
      <c r="C63" s="56"/>
      <c r="H63" s="4"/>
      <c r="I63" s="4"/>
      <c r="J63" s="64"/>
      <c r="K63" s="38"/>
      <c r="L63" s="64"/>
      <c r="M63" s="37"/>
      <c r="N63" s="37"/>
      <c r="O63" s="38"/>
      <c r="P63" s="37"/>
    </row>
    <row r="64" spans="2:17" ht="13.2" x14ac:dyDescent="0.25">
      <c r="C64" s="56"/>
      <c r="F64" s="62"/>
      <c r="G64" s="62" t="s">
        <v>15</v>
      </c>
      <c r="H64" s="221" t="str">
        <f>IF(+'GLOBAL INFORMATION'!E16="","",+'GLOBAL INFORMATION'!E16)</f>
        <v/>
      </c>
      <c r="I64" s="221"/>
      <c r="J64" s="221"/>
      <c r="K64" s="221"/>
      <c r="L64" s="221"/>
      <c r="M64" s="37"/>
      <c r="N64" s="63" t="s">
        <v>54</v>
      </c>
      <c r="O64" s="220"/>
      <c r="P64" s="220"/>
    </row>
    <row r="65" spans="3:16" ht="9" customHeight="1" x14ac:dyDescent="0.25">
      <c r="C65" s="56"/>
      <c r="H65" s="4"/>
      <c r="I65" s="4"/>
      <c r="J65" s="64"/>
      <c r="K65" s="38"/>
      <c r="L65" s="64"/>
      <c r="M65" s="37"/>
      <c r="N65" s="37"/>
      <c r="O65" s="38"/>
      <c r="P65" s="37"/>
    </row>
    <row r="66" spans="3:16" ht="13.2" x14ac:dyDescent="0.25">
      <c r="C66" s="56"/>
      <c r="F66" s="62"/>
      <c r="G66" s="62" t="s">
        <v>53</v>
      </c>
      <c r="H66" s="221" t="str">
        <f>IF(+'GLOBAL INFORMATION'!E18="","",+'GLOBAL INFORMATION'!E18)</f>
        <v/>
      </c>
      <c r="I66" s="221"/>
      <c r="J66" s="221"/>
      <c r="K66" s="221"/>
      <c r="L66" s="221"/>
      <c r="M66" s="37"/>
      <c r="N66" s="37"/>
      <c r="O66" s="38"/>
      <c r="P66" s="37"/>
    </row>
    <row r="67" spans="3:16" ht="9" customHeight="1" x14ac:dyDescent="0.25">
      <c r="C67" s="56"/>
      <c r="J67" s="36"/>
      <c r="K67" s="37"/>
      <c r="L67" s="36"/>
      <c r="M67" s="37"/>
      <c r="N67" s="37"/>
      <c r="O67" s="38"/>
      <c r="P67" s="37"/>
    </row>
    <row r="68" spans="3:16" ht="19.5" hidden="1" customHeight="1" x14ac:dyDescent="0.25"/>
    <row r="69" spans="3:16" ht="13.2" hidden="1" x14ac:dyDescent="0.25"/>
    <row r="70" spans="3:16" ht="13.2" hidden="1" x14ac:dyDescent="0.25"/>
    <row r="71" spans="3:16" ht="13.2" hidden="1" x14ac:dyDescent="0.25"/>
    <row r="72" spans="3:16" ht="13.2" hidden="1" x14ac:dyDescent="0.25"/>
    <row r="73" spans="3:16" ht="13.2" hidden="1" x14ac:dyDescent="0.25"/>
    <row r="74" spans="3:16" ht="13.2" hidden="1" x14ac:dyDescent="0.25"/>
    <row r="75" spans="3:16" ht="13.2" hidden="1" x14ac:dyDescent="0.25"/>
    <row r="76" spans="3:16" ht="13.2" hidden="1" x14ac:dyDescent="0.25"/>
    <row r="77" spans="3:16" ht="13.2" x14ac:dyDescent="0.25"/>
    <row r="78" spans="3:16" ht="13.2" x14ac:dyDescent="0.25"/>
    <row r="79" spans="3:16" ht="13.2" x14ac:dyDescent="0.25"/>
  </sheetData>
  <sheetProtection selectLockedCells="1"/>
  <mergeCells count="41">
    <mergeCell ref="J31:L31"/>
    <mergeCell ref="J32:L32"/>
    <mergeCell ref="J33:L33"/>
    <mergeCell ref="J35:L35"/>
    <mergeCell ref="B44:Q44"/>
    <mergeCell ref="L46:M46"/>
    <mergeCell ref="N46:O46"/>
    <mergeCell ref="J16:L16"/>
    <mergeCell ref="J17:L17"/>
    <mergeCell ref="J21:L21"/>
    <mergeCell ref="J22:L22"/>
    <mergeCell ref="J26:L26"/>
    <mergeCell ref="J27:L27"/>
    <mergeCell ref="J9:L9"/>
    <mergeCell ref="J11:L11"/>
    <mergeCell ref="J12:L12"/>
    <mergeCell ref="J13:L13"/>
    <mergeCell ref="J14:L14"/>
    <mergeCell ref="J15:L15"/>
    <mergeCell ref="B1:Q1"/>
    <mergeCell ref="B2:P2"/>
    <mergeCell ref="B3:Q3"/>
    <mergeCell ref="C6:H6"/>
    <mergeCell ref="J6:N6"/>
    <mergeCell ref="C7:H7"/>
    <mergeCell ref="J7:N7"/>
    <mergeCell ref="I47:J47"/>
    <mergeCell ref="I48:J48"/>
    <mergeCell ref="H49:I49"/>
    <mergeCell ref="B53:Q53"/>
    <mergeCell ref="C56:D56"/>
    <mergeCell ref="E56:G56"/>
    <mergeCell ref="H64:L64"/>
    <mergeCell ref="O64:P64"/>
    <mergeCell ref="H66:L66"/>
    <mergeCell ref="C57:D57"/>
    <mergeCell ref="E57:J57"/>
    <mergeCell ref="C58:D58"/>
    <mergeCell ref="E58:L58"/>
    <mergeCell ref="J59:N59"/>
    <mergeCell ref="H62:L62"/>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scale="78"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showGridLines="0" topLeftCell="B1" zoomScaleNormal="100" workbookViewId="0">
      <pane ySplit="9" topLeftCell="A10" activePane="bottomLeft" state="frozen"/>
      <selection activeCell="P36" sqref="P36"/>
      <selection pane="bottomLeft" activeCell="J7" sqref="J7:N7"/>
    </sheetView>
  </sheetViews>
  <sheetFormatPr defaultColWidth="0" defaultRowHeight="12.75" customHeight="1" zeroHeight="1" x14ac:dyDescent="0.25"/>
  <cols>
    <col min="1" max="1" width="1.6640625" style="2" customWidth="1"/>
    <col min="2" max="2" width="2.6640625" style="2" customWidth="1"/>
    <col min="3" max="3" width="4.33203125" style="4" customWidth="1"/>
    <col min="4" max="4" width="4.33203125" style="2" customWidth="1"/>
    <col min="5" max="7" width="14.33203125" style="2" customWidth="1"/>
    <col min="8" max="8" width="8.5546875" style="5" bestFit="1" customWidth="1"/>
    <col min="9" max="9" width="5.6640625" style="2" customWidth="1"/>
    <col min="10" max="10" width="12.6640625" style="2" customWidth="1"/>
    <col min="11" max="11" width="1.6640625" style="2" customWidth="1"/>
    <col min="12" max="12" width="14" style="2" customWidth="1"/>
    <col min="13" max="13" width="2.33203125" style="2" customWidth="1"/>
    <col min="14" max="14" width="12.6640625" style="2" customWidth="1"/>
    <col min="15" max="15" width="2.6640625" style="4" customWidth="1"/>
    <col min="16" max="16" width="16.109375" style="2" customWidth="1"/>
    <col min="17" max="17" width="2.33203125" style="2" customWidth="1"/>
    <col min="18" max="18" width="1.6640625" style="2" customWidth="1"/>
    <col min="19" max="16384" width="9.109375" style="2" hidden="1"/>
  </cols>
  <sheetData>
    <row r="1" spans="2:17" ht="18.75" customHeight="1" x14ac:dyDescent="0.4">
      <c r="B1" s="201" t="str">
        <f>+'GLOBAL INFORMATION'!$B$1:$O$1</f>
        <v>EPISCOPAL DIOCESE OF SAN JOAQUIN</v>
      </c>
      <c r="C1" s="201"/>
      <c r="D1" s="201"/>
      <c r="E1" s="201"/>
      <c r="F1" s="201"/>
      <c r="G1" s="201"/>
      <c r="H1" s="201"/>
      <c r="I1" s="201"/>
      <c r="J1" s="201"/>
      <c r="K1" s="201"/>
      <c r="L1" s="201"/>
      <c r="M1" s="201"/>
      <c r="N1" s="201"/>
      <c r="O1" s="201"/>
      <c r="P1" s="201"/>
      <c r="Q1" s="201"/>
    </row>
    <row r="2" spans="2:17" s="111" customFormat="1" ht="13.2" x14ac:dyDescent="0.25">
      <c r="B2" s="237" t="s">
        <v>114</v>
      </c>
      <c r="C2" s="237"/>
      <c r="D2" s="237"/>
      <c r="E2" s="237"/>
      <c r="F2" s="237"/>
      <c r="G2" s="237"/>
      <c r="H2" s="237"/>
      <c r="I2" s="237"/>
      <c r="J2" s="237"/>
      <c r="K2" s="237"/>
      <c r="L2" s="237"/>
      <c r="M2" s="237"/>
      <c r="N2" s="237"/>
      <c r="O2" s="237"/>
      <c r="P2" s="237"/>
    </row>
    <row r="3" spans="2:17" ht="36" customHeight="1" x14ac:dyDescent="0.4">
      <c r="B3" s="196" t="s">
        <v>47</v>
      </c>
      <c r="C3" s="196"/>
      <c r="D3" s="196"/>
      <c r="E3" s="196"/>
      <c r="F3" s="196"/>
      <c r="G3" s="196"/>
      <c r="H3" s="196"/>
      <c r="I3" s="196"/>
      <c r="J3" s="196"/>
      <c r="K3" s="196"/>
      <c r="L3" s="196"/>
      <c r="M3" s="196"/>
      <c r="N3" s="196"/>
      <c r="O3" s="196"/>
      <c r="P3" s="196"/>
      <c r="Q3" s="196"/>
    </row>
    <row r="4" spans="2:17" ht="7.5" customHeight="1" thickBot="1" x14ac:dyDescent="0.3">
      <c r="O4" s="7"/>
      <c r="P4" s="8"/>
    </row>
    <row r="5" spans="2:17" ht="13.2" x14ac:dyDescent="0.25">
      <c r="B5" s="9"/>
      <c r="C5" s="10"/>
      <c r="D5" s="11"/>
      <c r="E5" s="11"/>
      <c r="F5" s="11"/>
      <c r="G5" s="11"/>
      <c r="H5" s="12"/>
      <c r="I5" s="11"/>
      <c r="J5" s="11"/>
      <c r="K5" s="11"/>
      <c r="L5" s="11"/>
      <c r="M5" s="11"/>
      <c r="N5" s="11"/>
      <c r="O5" s="10"/>
      <c r="P5" s="11"/>
      <c r="Q5" s="13"/>
    </row>
    <row r="6" spans="2:17" ht="18" customHeight="1" x14ac:dyDescent="0.25">
      <c r="B6" s="14"/>
      <c r="C6" s="236" t="str">
        <f>IF(+'GLOBAL INFORMATION'!E8="","",+'GLOBAL INFORMATION'!E8)</f>
        <v/>
      </c>
      <c r="D6" s="236"/>
      <c r="E6" s="236"/>
      <c r="F6" s="236"/>
      <c r="G6" s="236"/>
      <c r="H6" s="236"/>
      <c r="I6" s="15"/>
      <c r="J6" s="236" t="str">
        <f>IF(+'GLOBAL INFORMATION'!E10="","",+'GLOBAL INFORMATION'!E10)</f>
        <v/>
      </c>
      <c r="K6" s="236"/>
      <c r="L6" s="236"/>
      <c r="M6" s="236"/>
      <c r="N6" s="236"/>
      <c r="O6" s="16"/>
      <c r="P6" s="17"/>
      <c r="Q6" s="18"/>
    </row>
    <row r="7" spans="2:17" s="19" customFormat="1" ht="10.199999999999999" x14ac:dyDescent="0.2">
      <c r="B7" s="20"/>
      <c r="C7" s="235" t="s">
        <v>16</v>
      </c>
      <c r="D7" s="235"/>
      <c r="E7" s="235"/>
      <c r="F7" s="235"/>
      <c r="G7" s="235"/>
      <c r="H7" s="235"/>
      <c r="I7" s="21"/>
      <c r="J7" s="235" t="s">
        <v>17</v>
      </c>
      <c r="K7" s="235"/>
      <c r="L7" s="235"/>
      <c r="M7" s="235"/>
      <c r="N7" s="235"/>
      <c r="O7" s="22"/>
      <c r="P7" s="168" t="s">
        <v>48</v>
      </c>
      <c r="Q7" s="23"/>
    </row>
    <row r="8" spans="2:17" ht="13.8" thickBot="1" x14ac:dyDescent="0.3">
      <c r="B8" s="24"/>
      <c r="C8" s="25"/>
      <c r="D8" s="26"/>
      <c r="E8" s="27"/>
      <c r="F8" s="27"/>
      <c r="G8" s="27"/>
      <c r="H8" s="27"/>
      <c r="I8" s="26"/>
      <c r="J8" s="27"/>
      <c r="K8" s="27"/>
      <c r="L8" s="27"/>
      <c r="M8" s="27"/>
      <c r="N8" s="27"/>
      <c r="O8" s="25"/>
      <c r="P8" s="26"/>
      <c r="Q8" s="28"/>
    </row>
    <row r="9" spans="2:17" s="29" customFormat="1" ht="45" customHeight="1" thickBot="1" x14ac:dyDescent="0.25">
      <c r="C9" s="30"/>
      <c r="H9" s="31" t="s">
        <v>20</v>
      </c>
      <c r="J9" s="203" t="s">
        <v>19</v>
      </c>
      <c r="K9" s="203"/>
      <c r="L9" s="203"/>
      <c r="N9" s="32" t="s">
        <v>18</v>
      </c>
      <c r="O9" s="30"/>
      <c r="P9" s="33"/>
    </row>
    <row r="10" spans="2:17" ht="13.2" x14ac:dyDescent="0.25">
      <c r="B10" s="34" t="s">
        <v>32</v>
      </c>
      <c r="H10" s="35"/>
      <c r="J10" s="36"/>
      <c r="K10" s="37"/>
      <c r="L10" s="36"/>
      <c r="M10" s="37"/>
      <c r="N10" s="37"/>
      <c r="O10" s="38"/>
      <c r="P10" s="37"/>
    </row>
    <row r="11" spans="2:17" ht="15" customHeight="1" x14ac:dyDescent="0.3">
      <c r="C11" s="39" t="s">
        <v>0</v>
      </c>
      <c r="D11" s="40" t="s">
        <v>21</v>
      </c>
      <c r="H11" s="41">
        <v>3</v>
      </c>
      <c r="J11" s="224"/>
      <c r="K11" s="224"/>
      <c r="L11" s="224"/>
      <c r="M11" s="37"/>
      <c r="N11" s="1"/>
      <c r="O11" s="38"/>
      <c r="P11" s="37"/>
    </row>
    <row r="12" spans="2:17" ht="15" customHeight="1" x14ac:dyDescent="0.3">
      <c r="C12" s="39" t="s">
        <v>1</v>
      </c>
      <c r="D12" s="40" t="s">
        <v>22</v>
      </c>
      <c r="H12" s="41">
        <v>4</v>
      </c>
      <c r="J12" s="224"/>
      <c r="K12" s="224"/>
      <c r="L12" s="224"/>
      <c r="M12" s="37"/>
      <c r="N12" s="1"/>
      <c r="O12" s="38"/>
      <c r="P12" s="37"/>
    </row>
    <row r="13" spans="2:17" ht="15" customHeight="1" x14ac:dyDescent="0.3">
      <c r="C13" s="39" t="s">
        <v>2</v>
      </c>
      <c r="D13" s="40" t="s">
        <v>23</v>
      </c>
      <c r="H13" s="41">
        <v>5</v>
      </c>
      <c r="J13" s="224"/>
      <c r="K13" s="224"/>
      <c r="L13" s="224"/>
      <c r="M13" s="37"/>
      <c r="N13" s="1"/>
      <c r="O13" s="38"/>
      <c r="P13" s="37"/>
    </row>
    <row r="14" spans="2:17" ht="15" customHeight="1" x14ac:dyDescent="0.3">
      <c r="C14" s="39" t="s">
        <v>3</v>
      </c>
      <c r="D14" s="40" t="s">
        <v>24</v>
      </c>
      <c r="H14" s="42" t="s">
        <v>25</v>
      </c>
      <c r="J14" s="224"/>
      <c r="K14" s="224"/>
      <c r="L14" s="224"/>
      <c r="M14" s="37"/>
      <c r="N14" s="1"/>
      <c r="O14" s="38"/>
      <c r="P14" s="37"/>
    </row>
    <row r="15" spans="2:17" ht="15" customHeight="1" x14ac:dyDescent="0.3">
      <c r="C15" s="39" t="s">
        <v>4</v>
      </c>
      <c r="D15" s="40" t="s">
        <v>99</v>
      </c>
      <c r="H15" s="41">
        <v>7</v>
      </c>
      <c r="J15" s="224"/>
      <c r="K15" s="224"/>
      <c r="L15" s="224"/>
      <c r="M15" s="37"/>
      <c r="N15" s="1"/>
      <c r="O15" s="38"/>
      <c r="P15" s="37"/>
    </row>
    <row r="16" spans="2:17" ht="15" customHeight="1" x14ac:dyDescent="0.3">
      <c r="C16" s="39" t="s">
        <v>5</v>
      </c>
      <c r="D16" s="40" t="s">
        <v>26</v>
      </c>
      <c r="E16" s="43"/>
      <c r="F16" s="43"/>
      <c r="G16" s="43"/>
      <c r="H16" s="42" t="s">
        <v>27</v>
      </c>
      <c r="J16" s="224"/>
      <c r="K16" s="224"/>
      <c r="L16" s="224"/>
      <c r="M16" s="37"/>
      <c r="N16" s="1"/>
      <c r="O16" s="38"/>
      <c r="P16" s="37"/>
    </row>
    <row r="17" spans="2:17" ht="15" customHeight="1" x14ac:dyDescent="0.3">
      <c r="C17" s="39" t="s">
        <v>6</v>
      </c>
      <c r="D17" s="40" t="s">
        <v>28</v>
      </c>
      <c r="H17" s="44">
        <v>5</v>
      </c>
      <c r="J17" s="224"/>
      <c r="K17" s="224"/>
      <c r="L17" s="224"/>
      <c r="M17" s="37"/>
      <c r="N17" s="1"/>
      <c r="O17" s="38"/>
      <c r="P17" s="36"/>
    </row>
    <row r="18" spans="2:17" s="43" customFormat="1" ht="17.25" customHeight="1" thickBot="1" x14ac:dyDescent="0.35">
      <c r="C18" s="45"/>
      <c r="D18" s="46"/>
      <c r="E18" s="47" t="s">
        <v>31</v>
      </c>
      <c r="F18" s="47"/>
      <c r="G18" s="47"/>
      <c r="H18" s="48"/>
      <c r="J18" s="141"/>
      <c r="K18" s="142"/>
      <c r="L18" s="141"/>
      <c r="M18" s="50"/>
      <c r="N18" s="50"/>
      <c r="O18" s="51"/>
      <c r="P18" s="52">
        <f>SUM(N11:N17)</f>
        <v>0</v>
      </c>
    </row>
    <row r="19" spans="2:17" s="43" customFormat="1" ht="24" customHeight="1" x14ac:dyDescent="0.3">
      <c r="B19" s="34" t="s">
        <v>29</v>
      </c>
      <c r="C19" s="45"/>
      <c r="D19" s="46"/>
      <c r="E19" s="47"/>
      <c r="F19" s="47"/>
      <c r="G19" s="47"/>
      <c r="H19" s="48"/>
      <c r="J19" s="141"/>
      <c r="K19" s="142"/>
      <c r="L19" s="141"/>
      <c r="M19" s="50"/>
      <c r="N19" s="50"/>
      <c r="O19" s="51"/>
      <c r="P19" s="49"/>
    </row>
    <row r="20" spans="2:17" s="43" customFormat="1" ht="17.25" customHeight="1" x14ac:dyDescent="0.3">
      <c r="B20" s="34"/>
      <c r="C20" s="53" t="s">
        <v>30</v>
      </c>
      <c r="D20" s="46"/>
      <c r="E20" s="47"/>
      <c r="F20" s="47"/>
      <c r="G20" s="47"/>
      <c r="H20" s="47"/>
      <c r="J20" s="141"/>
      <c r="K20" s="142"/>
      <c r="L20" s="141"/>
      <c r="M20" s="50"/>
      <c r="N20" s="50"/>
      <c r="O20" s="51"/>
      <c r="P20" s="49"/>
    </row>
    <row r="21" spans="2:17" s="43" customFormat="1" ht="13.8" x14ac:dyDescent="0.3">
      <c r="B21" s="34"/>
      <c r="C21" s="39" t="s">
        <v>7</v>
      </c>
      <c r="D21" s="40" t="s">
        <v>33</v>
      </c>
      <c r="E21" s="2"/>
      <c r="F21" s="2"/>
      <c r="G21" s="2"/>
      <c r="H21" s="48"/>
      <c r="I21" s="2"/>
      <c r="J21" s="224"/>
      <c r="K21" s="224"/>
      <c r="L21" s="224"/>
      <c r="M21" s="37"/>
      <c r="N21" s="1"/>
      <c r="O21" s="51"/>
      <c r="P21" s="49"/>
    </row>
    <row r="22" spans="2:17" s="43" customFormat="1" ht="13.8" x14ac:dyDescent="0.3">
      <c r="B22" s="34"/>
      <c r="C22" s="39" t="s">
        <v>9</v>
      </c>
      <c r="D22" s="40" t="s">
        <v>34</v>
      </c>
      <c r="E22" s="47"/>
      <c r="F22" s="47"/>
      <c r="G22" s="47"/>
      <c r="H22" s="48"/>
      <c r="J22" s="224"/>
      <c r="K22" s="224"/>
      <c r="L22" s="224"/>
      <c r="M22" s="50"/>
      <c r="N22" s="1"/>
      <c r="O22" s="51"/>
      <c r="P22" s="49"/>
    </row>
    <row r="23" spans="2:17" s="43" customFormat="1" ht="17.25" customHeight="1" thickBot="1" x14ac:dyDescent="0.35">
      <c r="C23" s="45"/>
      <c r="D23" s="46"/>
      <c r="E23" s="47" t="s">
        <v>35</v>
      </c>
      <c r="F23" s="47"/>
      <c r="G23" s="47"/>
      <c r="H23" s="48"/>
      <c r="J23" s="141"/>
      <c r="K23" s="142"/>
      <c r="L23" s="141"/>
      <c r="M23" s="50"/>
      <c r="O23" s="54" t="s">
        <v>39</v>
      </c>
      <c r="P23" s="52">
        <f>SUM(N20:N22)</f>
        <v>0</v>
      </c>
      <c r="Q23" s="55"/>
    </row>
    <row r="24" spans="2:17" ht="13.8" x14ac:dyDescent="0.3">
      <c r="C24" s="56"/>
      <c r="J24" s="141"/>
      <c r="K24" s="142"/>
      <c r="L24" s="141"/>
      <c r="M24" s="37"/>
      <c r="N24" s="37"/>
      <c r="O24" s="38"/>
      <c r="P24" s="37"/>
    </row>
    <row r="25" spans="2:17" s="43" customFormat="1" ht="17.25" customHeight="1" x14ac:dyDescent="0.3">
      <c r="B25" s="34"/>
      <c r="C25" s="53" t="s">
        <v>36</v>
      </c>
      <c r="D25" s="46"/>
      <c r="E25" s="47"/>
      <c r="F25" s="47"/>
      <c r="G25" s="47"/>
      <c r="H25" s="47"/>
      <c r="J25" s="141"/>
      <c r="K25" s="142"/>
      <c r="L25" s="141"/>
      <c r="M25" s="50"/>
      <c r="N25" s="50"/>
      <c r="O25" s="51"/>
      <c r="P25" s="49"/>
    </row>
    <row r="26" spans="2:17" s="43" customFormat="1" ht="13.8" x14ac:dyDescent="0.3">
      <c r="B26" s="34"/>
      <c r="C26" s="39" t="s">
        <v>8</v>
      </c>
      <c r="D26" s="40" t="s">
        <v>40</v>
      </c>
      <c r="E26" s="2"/>
      <c r="F26" s="2"/>
      <c r="G26" s="2"/>
      <c r="H26" s="48"/>
      <c r="I26" s="2"/>
      <c r="J26" s="224"/>
      <c r="K26" s="224"/>
      <c r="L26" s="224"/>
      <c r="M26" s="37"/>
      <c r="N26" s="1"/>
      <c r="O26" s="51"/>
      <c r="P26" s="49"/>
    </row>
    <row r="27" spans="2:17" s="43" customFormat="1" ht="13.8" x14ac:dyDescent="0.3">
      <c r="B27" s="34"/>
      <c r="C27" s="39" t="s">
        <v>10</v>
      </c>
      <c r="D27" s="40" t="s">
        <v>38</v>
      </c>
      <c r="E27" s="47"/>
      <c r="F27" s="47"/>
      <c r="G27" s="47"/>
      <c r="H27" s="48"/>
      <c r="J27" s="224"/>
      <c r="K27" s="224"/>
      <c r="L27" s="224"/>
      <c r="M27" s="50"/>
      <c r="N27" s="1"/>
      <c r="O27" s="51"/>
      <c r="P27" s="49"/>
    </row>
    <row r="28" spans="2:17" s="43" customFormat="1" ht="17.25" customHeight="1" thickBot="1" x14ac:dyDescent="0.35">
      <c r="C28" s="45"/>
      <c r="D28" s="46"/>
      <c r="E28" s="47" t="s">
        <v>37</v>
      </c>
      <c r="F28" s="47"/>
      <c r="G28" s="47"/>
      <c r="H28" s="48"/>
      <c r="J28" s="141"/>
      <c r="K28" s="142"/>
      <c r="L28" s="141"/>
      <c r="M28" s="50"/>
      <c r="O28" s="54" t="s">
        <v>39</v>
      </c>
      <c r="P28" s="52">
        <f>SUM(N25:N27)</f>
        <v>0</v>
      </c>
      <c r="Q28" s="55"/>
    </row>
    <row r="29" spans="2:17" ht="13.8" x14ac:dyDescent="0.3">
      <c r="C29" s="56"/>
      <c r="J29" s="141"/>
      <c r="K29" s="142"/>
      <c r="L29" s="141"/>
      <c r="M29" s="37"/>
      <c r="N29" s="37"/>
      <c r="O29" s="38"/>
      <c r="P29" s="37"/>
    </row>
    <row r="30" spans="2:17" s="43" customFormat="1" ht="17.25" customHeight="1" x14ac:dyDescent="0.3">
      <c r="B30" s="34"/>
      <c r="C30" s="53" t="s">
        <v>41</v>
      </c>
      <c r="D30" s="46"/>
      <c r="E30" s="47"/>
      <c r="F30" s="47"/>
      <c r="G30" s="47"/>
      <c r="H30" s="47"/>
      <c r="J30" s="141"/>
      <c r="K30" s="142"/>
      <c r="L30" s="141"/>
      <c r="M30" s="50"/>
      <c r="N30" s="50"/>
      <c r="O30" s="51"/>
      <c r="P30" s="49"/>
    </row>
    <row r="31" spans="2:17" s="43" customFormat="1" ht="13.8" x14ac:dyDescent="0.3">
      <c r="B31" s="34"/>
      <c r="C31" s="39" t="s">
        <v>11</v>
      </c>
      <c r="D31" s="40" t="s">
        <v>42</v>
      </c>
      <c r="E31" s="2"/>
      <c r="F31" s="2"/>
      <c r="G31" s="2"/>
      <c r="H31" s="48"/>
      <c r="I31" s="2"/>
      <c r="J31" s="224"/>
      <c r="K31" s="224"/>
      <c r="L31" s="224"/>
      <c r="M31" s="37"/>
      <c r="N31" s="1"/>
      <c r="O31" s="51"/>
      <c r="P31" s="49"/>
    </row>
    <row r="32" spans="2:17" s="43" customFormat="1" ht="13.8" x14ac:dyDescent="0.3">
      <c r="B32" s="34"/>
      <c r="C32" s="39" t="s">
        <v>12</v>
      </c>
      <c r="D32" s="40" t="s">
        <v>43</v>
      </c>
      <c r="E32" s="2"/>
      <c r="F32" s="2"/>
      <c r="G32" s="2"/>
      <c r="H32" s="48"/>
      <c r="I32" s="2"/>
      <c r="J32" s="225"/>
      <c r="K32" s="225"/>
      <c r="L32" s="225"/>
      <c r="M32" s="37"/>
      <c r="N32" s="1"/>
      <c r="O32" s="51"/>
      <c r="P32" s="49"/>
    </row>
    <row r="33" spans="2:17" s="43" customFormat="1" ht="13.8" x14ac:dyDescent="0.3">
      <c r="B33" s="34"/>
      <c r="C33" s="39" t="s">
        <v>13</v>
      </c>
      <c r="D33" s="40" t="s">
        <v>44</v>
      </c>
      <c r="E33" s="2"/>
      <c r="F33" s="2"/>
      <c r="G33" s="2"/>
      <c r="H33" s="48"/>
      <c r="I33" s="2"/>
      <c r="J33" s="225"/>
      <c r="K33" s="225"/>
      <c r="L33" s="225"/>
      <c r="M33" s="37"/>
      <c r="N33" s="1"/>
      <c r="O33" s="51"/>
      <c r="P33" s="49"/>
    </row>
    <row r="34" spans="2:17" s="43" customFormat="1" ht="13.8" x14ac:dyDescent="0.3">
      <c r="B34" s="34"/>
      <c r="C34" s="39" t="s">
        <v>14</v>
      </c>
      <c r="D34" s="40" t="s">
        <v>45</v>
      </c>
      <c r="E34" s="2"/>
      <c r="F34" s="2"/>
      <c r="G34" s="2"/>
      <c r="H34" s="48"/>
      <c r="I34" s="2"/>
      <c r="J34" s="171"/>
      <c r="K34" s="171"/>
      <c r="L34" s="171"/>
      <c r="M34" s="37"/>
      <c r="N34" s="1"/>
      <c r="O34" s="51"/>
      <c r="P34" s="49"/>
    </row>
    <row r="35" spans="2:17" s="43" customFormat="1" ht="13.8" x14ac:dyDescent="0.3">
      <c r="B35" s="34"/>
      <c r="C35" s="172"/>
      <c r="D35" s="173"/>
      <c r="E35" s="174"/>
      <c r="F35" s="2"/>
      <c r="G35" s="2"/>
      <c r="H35" s="48"/>
      <c r="J35" s="224"/>
      <c r="K35" s="224"/>
      <c r="L35" s="224"/>
      <c r="M35" s="50"/>
      <c r="N35" s="1"/>
      <c r="O35" s="51"/>
      <c r="P35" s="49"/>
    </row>
    <row r="36" spans="2:17" s="43" customFormat="1" ht="17.25" customHeight="1" thickBot="1" x14ac:dyDescent="0.3">
      <c r="C36" s="45"/>
      <c r="D36" s="46"/>
      <c r="E36" s="47" t="s">
        <v>46</v>
      </c>
      <c r="F36" s="47"/>
      <c r="G36" s="47"/>
      <c r="H36" s="48"/>
      <c r="J36" s="49"/>
      <c r="K36" s="50"/>
      <c r="L36" s="49"/>
      <c r="M36" s="50"/>
      <c r="O36" s="54" t="s">
        <v>39</v>
      </c>
      <c r="P36" s="52">
        <f>SUM(N30:N35)</f>
        <v>0</v>
      </c>
      <c r="Q36" s="55"/>
    </row>
    <row r="37" spans="2:17" ht="13.8" thickBot="1" x14ac:dyDescent="0.3">
      <c r="C37" s="56"/>
      <c r="J37" s="36"/>
      <c r="K37" s="37"/>
      <c r="L37" s="36"/>
      <c r="M37" s="37"/>
      <c r="N37" s="37"/>
      <c r="O37" s="38"/>
      <c r="P37" s="37"/>
    </row>
    <row r="38" spans="2:17" ht="18" customHeight="1" thickBot="1" x14ac:dyDescent="0.3">
      <c r="B38" s="43" t="s">
        <v>109</v>
      </c>
      <c r="C38" s="56"/>
      <c r="J38" s="36"/>
      <c r="K38" s="37"/>
      <c r="L38" s="36"/>
      <c r="M38" s="37"/>
      <c r="N38" s="37"/>
      <c r="O38" s="38"/>
      <c r="P38" s="57">
        <f>P18-SUM(P19:P37)</f>
        <v>0</v>
      </c>
    </row>
    <row r="39" spans="2:17" ht="18" customHeight="1" thickTop="1" thickBot="1" x14ac:dyDescent="0.3">
      <c r="B39" s="43"/>
      <c r="C39" s="56"/>
      <c r="J39" s="36"/>
      <c r="K39" s="37"/>
      <c r="L39" s="36"/>
      <c r="M39" s="37"/>
      <c r="N39" s="37"/>
      <c r="O39" s="38"/>
      <c r="P39" s="49"/>
    </row>
    <row r="40" spans="2:17" ht="18" customHeight="1" thickBot="1" x14ac:dyDescent="0.3">
      <c r="B40" s="43"/>
      <c r="C40" s="56"/>
      <c r="J40" s="36"/>
      <c r="K40" s="37"/>
      <c r="L40" s="61"/>
      <c r="M40" s="61"/>
      <c r="N40" s="61"/>
      <c r="O40" s="143" t="s">
        <v>110</v>
      </c>
      <c r="P40" s="195">
        <f>+J49</f>
        <v>0</v>
      </c>
    </row>
    <row r="41" spans="2:17" ht="13.8" thickTop="1" x14ac:dyDescent="0.25">
      <c r="C41" s="56"/>
      <c r="J41" s="36"/>
      <c r="K41" s="37"/>
      <c r="L41" s="36"/>
      <c r="M41" s="37"/>
      <c r="N41" s="37"/>
      <c r="O41" s="38"/>
      <c r="P41" s="37"/>
    </row>
    <row r="42" spans="2:17" ht="6" customHeight="1" x14ac:dyDescent="0.25">
      <c r="B42" s="151"/>
      <c r="C42" s="152"/>
      <c r="D42" s="153"/>
      <c r="E42" s="153"/>
      <c r="F42" s="153"/>
      <c r="G42" s="153"/>
      <c r="H42" s="154"/>
      <c r="I42" s="153"/>
      <c r="J42" s="58"/>
      <c r="K42" s="58"/>
      <c r="L42" s="58"/>
      <c r="M42" s="58"/>
      <c r="N42" s="58"/>
      <c r="O42" s="155"/>
      <c r="P42" s="58"/>
      <c r="Q42" s="156"/>
    </row>
    <row r="43" spans="2:17" ht="4.5" customHeight="1" x14ac:dyDescent="0.25">
      <c r="B43" s="157"/>
      <c r="C43" s="158"/>
      <c r="D43" s="149"/>
      <c r="E43" s="149"/>
      <c r="F43" s="149"/>
      <c r="G43" s="149"/>
      <c r="H43" s="159"/>
      <c r="I43" s="149"/>
      <c r="J43" s="147"/>
      <c r="K43" s="147"/>
      <c r="L43" s="147"/>
      <c r="M43" s="147"/>
      <c r="N43" s="147"/>
      <c r="O43" s="150"/>
      <c r="P43" s="147"/>
      <c r="Q43" s="160"/>
    </row>
    <row r="44" spans="2:17" ht="20.399999999999999" x14ac:dyDescent="0.35">
      <c r="B44" s="227" t="s">
        <v>111</v>
      </c>
      <c r="C44" s="228"/>
      <c r="D44" s="228"/>
      <c r="E44" s="228"/>
      <c r="F44" s="228"/>
      <c r="G44" s="228"/>
      <c r="H44" s="228"/>
      <c r="I44" s="228"/>
      <c r="J44" s="228"/>
      <c r="K44" s="228"/>
      <c r="L44" s="228"/>
      <c r="M44" s="228"/>
      <c r="N44" s="228"/>
      <c r="O44" s="228"/>
      <c r="P44" s="228"/>
      <c r="Q44" s="229"/>
    </row>
    <row r="45" spans="2:17" ht="13.2" x14ac:dyDescent="0.25">
      <c r="B45" s="157"/>
      <c r="C45" s="158"/>
      <c r="D45" s="149"/>
      <c r="E45" s="149"/>
      <c r="F45" s="149"/>
      <c r="G45" s="149"/>
      <c r="H45" s="159"/>
      <c r="I45" s="149"/>
      <c r="J45" s="149"/>
      <c r="K45" s="147"/>
      <c r="L45" s="149"/>
      <c r="M45" s="147"/>
      <c r="N45" s="147"/>
      <c r="O45" s="150"/>
      <c r="P45" s="147"/>
      <c r="Q45" s="160"/>
    </row>
    <row r="46" spans="2:17" ht="13.8" thickBot="1" x14ac:dyDescent="0.3">
      <c r="B46" s="165"/>
      <c r="C46" s="148"/>
      <c r="D46" s="149"/>
      <c r="E46" s="149"/>
      <c r="F46" s="184" t="s">
        <v>93</v>
      </c>
      <c r="G46" s="162" t="s">
        <v>101</v>
      </c>
      <c r="H46" s="185" t="s">
        <v>49</v>
      </c>
      <c r="I46" s="184"/>
      <c r="J46" s="184" t="s">
        <v>104</v>
      </c>
      <c r="K46" s="184"/>
      <c r="L46" s="232"/>
      <c r="M46" s="232"/>
      <c r="N46" s="234"/>
      <c r="O46" s="234"/>
      <c r="P46" s="181"/>
      <c r="Q46" s="160"/>
    </row>
    <row r="47" spans="2:17" ht="13.2" x14ac:dyDescent="0.25">
      <c r="B47" s="166"/>
      <c r="C47" s="158"/>
      <c r="D47" s="149"/>
      <c r="E47" s="149"/>
      <c r="F47" s="188">
        <v>1</v>
      </c>
      <c r="G47" s="189" t="s">
        <v>102</v>
      </c>
      <c r="H47" s="190">
        <f>+'GLOBAL INFORMATION'!H21</f>
        <v>0.1</v>
      </c>
      <c r="I47" s="230">
        <f>IF(P38&lt;4000.000000001,(P38*H47),(4000*H47))</f>
        <v>0</v>
      </c>
      <c r="J47" s="231"/>
      <c r="K47" s="147"/>
      <c r="L47" s="182"/>
      <c r="M47" s="147"/>
      <c r="N47" s="183"/>
      <c r="O47" s="149"/>
      <c r="P47" s="182"/>
      <c r="Q47" s="160"/>
    </row>
    <row r="48" spans="2:17" ht="13.8" thickBot="1" x14ac:dyDescent="0.3">
      <c r="B48" s="167"/>
      <c r="C48" s="163"/>
      <c r="D48" s="164"/>
      <c r="E48" s="164"/>
      <c r="F48" s="191">
        <v>2</v>
      </c>
      <c r="G48" s="192" t="s">
        <v>103</v>
      </c>
      <c r="H48" s="193">
        <f>+'GLOBAL INFORMATION'!H22</f>
        <v>0.155</v>
      </c>
      <c r="I48" s="218">
        <f>IF(P38&gt;4000.000000001,(P38-4000)*H48,0)</f>
        <v>0</v>
      </c>
      <c r="J48" s="219"/>
      <c r="K48" s="149"/>
      <c r="L48" s="182"/>
      <c r="M48" s="149"/>
      <c r="N48" s="183"/>
      <c r="O48" s="149"/>
      <c r="P48" s="182"/>
      <c r="Q48" s="160"/>
    </row>
    <row r="49" spans="2:17" ht="13.2" x14ac:dyDescent="0.25">
      <c r="B49" s="167"/>
      <c r="C49" s="158"/>
      <c r="D49" s="149"/>
      <c r="E49" s="149"/>
      <c r="F49" s="149"/>
      <c r="G49" s="180"/>
      <c r="H49" s="217" t="s">
        <v>105</v>
      </c>
      <c r="I49" s="217"/>
      <c r="J49" s="187">
        <f>SUM(I47:J48)</f>
        <v>0</v>
      </c>
      <c r="K49" s="147"/>
      <c r="L49" s="147"/>
      <c r="M49" s="147"/>
      <c r="N49" s="147"/>
      <c r="O49" s="186"/>
      <c r="P49" s="179"/>
      <c r="Q49" s="160"/>
    </row>
    <row r="50" spans="2:17" ht="9" customHeight="1" x14ac:dyDescent="0.25">
      <c r="B50" s="157"/>
      <c r="C50" s="158"/>
      <c r="D50" s="149"/>
      <c r="E50" s="149"/>
      <c r="F50" s="149"/>
      <c r="G50" s="149"/>
      <c r="H50" s="159"/>
      <c r="I50" s="149"/>
      <c r="J50" s="147"/>
      <c r="K50" s="147"/>
      <c r="L50" s="147"/>
      <c r="M50" s="147"/>
      <c r="N50" s="147"/>
      <c r="O50" s="150"/>
      <c r="P50" s="147"/>
      <c r="Q50" s="160"/>
    </row>
    <row r="51" spans="2:17" ht="6" customHeight="1" x14ac:dyDescent="0.25">
      <c r="B51" s="151"/>
      <c r="C51" s="152"/>
      <c r="D51" s="153"/>
      <c r="E51" s="153"/>
      <c r="F51" s="153"/>
      <c r="G51" s="153"/>
      <c r="H51" s="154"/>
      <c r="I51" s="153"/>
      <c r="J51" s="58"/>
      <c r="K51" s="58"/>
      <c r="L51" s="58"/>
      <c r="M51" s="58"/>
      <c r="N51" s="58"/>
      <c r="O51" s="155"/>
      <c r="P51" s="58"/>
      <c r="Q51" s="156"/>
    </row>
    <row r="52" spans="2:17" ht="7.5" customHeight="1" thickBot="1" x14ac:dyDescent="0.3">
      <c r="C52" s="56"/>
      <c r="J52" s="36"/>
      <c r="K52" s="37"/>
      <c r="L52" s="36"/>
      <c r="M52" s="37"/>
      <c r="N52" s="37"/>
      <c r="O52" s="38"/>
      <c r="P52" s="37"/>
    </row>
    <row r="53" spans="2:17" s="60" customFormat="1" ht="24" customHeight="1" thickBot="1" x14ac:dyDescent="0.3">
      <c r="B53" s="214" t="s">
        <v>106</v>
      </c>
      <c r="C53" s="215"/>
      <c r="D53" s="215"/>
      <c r="E53" s="215"/>
      <c r="F53" s="215"/>
      <c r="G53" s="215"/>
      <c r="H53" s="215"/>
      <c r="I53" s="215"/>
      <c r="J53" s="215"/>
      <c r="K53" s="215"/>
      <c r="L53" s="215"/>
      <c r="M53" s="215"/>
      <c r="N53" s="215"/>
      <c r="O53" s="215"/>
      <c r="P53" s="215"/>
      <c r="Q53" s="216"/>
    </row>
    <row r="54" spans="2:17" ht="13.2" x14ac:dyDescent="0.25">
      <c r="C54" s="56"/>
      <c r="J54" s="36"/>
      <c r="K54" s="37"/>
      <c r="L54" s="36"/>
      <c r="M54" s="37"/>
      <c r="N54" s="37"/>
      <c r="O54" s="38"/>
      <c r="P54" s="37"/>
    </row>
    <row r="55" spans="2:17" ht="13.2" x14ac:dyDescent="0.25">
      <c r="C55" s="53" t="s">
        <v>51</v>
      </c>
      <c r="D55" s="65"/>
      <c r="E55" s="65"/>
      <c r="F55" s="65"/>
      <c r="G55" s="65"/>
      <c r="J55" s="36"/>
      <c r="K55" s="37"/>
      <c r="L55" s="36"/>
      <c r="M55" s="37"/>
      <c r="N55" s="1" t="s">
        <v>96</v>
      </c>
      <c r="O55" s="169"/>
      <c r="P55" s="1"/>
    </row>
    <row r="56" spans="2:17" ht="18" customHeight="1" x14ac:dyDescent="0.25">
      <c r="C56" s="233"/>
      <c r="D56" s="233"/>
      <c r="E56" s="223" t="s">
        <v>52</v>
      </c>
      <c r="F56" s="223"/>
      <c r="G56" s="223"/>
      <c r="H56" s="135"/>
      <c r="I56" s="135"/>
      <c r="J56" s="135"/>
      <c r="K56" s="135"/>
      <c r="L56" s="135"/>
      <c r="M56" s="135"/>
      <c r="N56" s="170"/>
      <c r="O56" s="170"/>
      <c r="P56" s="170"/>
    </row>
    <row r="57" spans="2:17" ht="18" customHeight="1" x14ac:dyDescent="0.25">
      <c r="C57" s="213"/>
      <c r="D57" s="213"/>
      <c r="E57" s="222" t="s">
        <v>107</v>
      </c>
      <c r="F57" s="223"/>
      <c r="G57" s="223"/>
      <c r="H57" s="223"/>
      <c r="I57" s="223"/>
      <c r="J57" s="223"/>
      <c r="K57" s="135"/>
      <c r="L57" s="135"/>
      <c r="M57" s="135"/>
      <c r="N57" s="170"/>
      <c r="O57" s="170"/>
      <c r="P57" s="170"/>
    </row>
    <row r="58" spans="2:17" ht="18" customHeight="1" x14ac:dyDescent="0.25">
      <c r="C58" s="213"/>
      <c r="D58" s="213"/>
      <c r="E58" s="222" t="s">
        <v>113</v>
      </c>
      <c r="F58" s="223"/>
      <c r="G58" s="223"/>
      <c r="H58" s="223"/>
      <c r="I58" s="223"/>
      <c r="J58" s="223"/>
      <c r="K58" s="223"/>
      <c r="L58" s="223"/>
      <c r="M58" s="135"/>
      <c r="N58" s="170"/>
      <c r="O58" s="170"/>
      <c r="P58" s="170"/>
    </row>
    <row r="59" spans="2:17" ht="5.25" customHeight="1" x14ac:dyDescent="0.25">
      <c r="E59" s="66"/>
      <c r="F59" s="66"/>
      <c r="G59" s="66"/>
      <c r="H59" s="67"/>
      <c r="I59" s="15"/>
      <c r="J59" s="226"/>
      <c r="K59" s="226"/>
      <c r="L59" s="226"/>
      <c r="M59" s="226"/>
      <c r="N59" s="226"/>
      <c r="O59" s="16"/>
    </row>
    <row r="60" spans="2:17" ht="13.8" thickBot="1" x14ac:dyDescent="0.3"/>
    <row r="61" spans="2:17" ht="13.8" thickTop="1" x14ac:dyDescent="0.25">
      <c r="B61" s="144"/>
      <c r="C61" s="145"/>
      <c r="D61" s="144"/>
      <c r="E61" s="144"/>
      <c r="F61" s="144"/>
      <c r="G61" s="144"/>
      <c r="H61" s="146"/>
      <c r="I61" s="144"/>
      <c r="J61" s="144"/>
      <c r="K61" s="144"/>
      <c r="L61" s="144"/>
      <c r="M61" s="144"/>
      <c r="N61" s="144"/>
      <c r="O61" s="145"/>
      <c r="P61" s="144"/>
      <c r="Q61" s="144"/>
    </row>
    <row r="62" spans="2:17" ht="13.2" x14ac:dyDescent="0.25">
      <c r="C62" s="56"/>
      <c r="F62" s="62"/>
      <c r="G62" s="62" t="s">
        <v>50</v>
      </c>
      <c r="H62" s="221" t="str">
        <f>IF(+'GLOBAL INFORMATION'!E14="","",+'GLOBAL INFORMATION'!E14)</f>
        <v/>
      </c>
      <c r="I62" s="221"/>
      <c r="J62" s="221"/>
      <c r="K62" s="221"/>
      <c r="L62" s="221"/>
      <c r="M62" s="37"/>
      <c r="N62" s="63"/>
      <c r="O62" s="38"/>
      <c r="P62" s="37"/>
    </row>
    <row r="63" spans="2:17" ht="9" customHeight="1" x14ac:dyDescent="0.25">
      <c r="C63" s="56"/>
      <c r="H63" s="4"/>
      <c r="I63" s="4"/>
      <c r="J63" s="64"/>
      <c r="K63" s="38"/>
      <c r="L63" s="64"/>
      <c r="M63" s="37"/>
      <c r="N63" s="37"/>
      <c r="O63" s="38"/>
      <c r="P63" s="37"/>
    </row>
    <row r="64" spans="2:17" ht="13.2" x14ac:dyDescent="0.25">
      <c r="C64" s="56"/>
      <c r="F64" s="62"/>
      <c r="G64" s="62" t="s">
        <v>15</v>
      </c>
      <c r="H64" s="221" t="str">
        <f>IF(+'GLOBAL INFORMATION'!E16="","",+'GLOBAL INFORMATION'!E16)</f>
        <v/>
      </c>
      <c r="I64" s="221"/>
      <c r="J64" s="221"/>
      <c r="K64" s="221"/>
      <c r="L64" s="221"/>
      <c r="M64" s="37"/>
      <c r="N64" s="63" t="s">
        <v>54</v>
      </c>
      <c r="O64" s="220"/>
      <c r="P64" s="220"/>
    </row>
    <row r="65" spans="3:16" ht="9" customHeight="1" x14ac:dyDescent="0.25">
      <c r="C65" s="56"/>
      <c r="H65" s="4"/>
      <c r="I65" s="4"/>
      <c r="J65" s="64"/>
      <c r="K65" s="38"/>
      <c r="L65" s="64"/>
      <c r="M65" s="37"/>
      <c r="N65" s="37"/>
      <c r="O65" s="38"/>
      <c r="P65" s="37"/>
    </row>
    <row r="66" spans="3:16" ht="13.2" x14ac:dyDescent="0.25">
      <c r="C66" s="56"/>
      <c r="F66" s="62"/>
      <c r="G66" s="62" t="s">
        <v>53</v>
      </c>
      <c r="H66" s="221" t="str">
        <f>IF(+'GLOBAL INFORMATION'!E18="","",+'GLOBAL INFORMATION'!E18)</f>
        <v/>
      </c>
      <c r="I66" s="221"/>
      <c r="J66" s="221"/>
      <c r="K66" s="221"/>
      <c r="L66" s="221"/>
      <c r="M66" s="37"/>
      <c r="N66" s="37"/>
      <c r="O66" s="38"/>
      <c r="P66" s="37"/>
    </row>
    <row r="67" spans="3:16" ht="9" customHeight="1" x14ac:dyDescent="0.25">
      <c r="C67" s="56"/>
      <c r="J67" s="36"/>
      <c r="K67" s="37"/>
      <c r="L67" s="36"/>
      <c r="M67" s="37"/>
      <c r="N67" s="37"/>
      <c r="O67" s="38"/>
      <c r="P67" s="37"/>
    </row>
    <row r="68" spans="3:16" ht="19.5" hidden="1" customHeight="1" x14ac:dyDescent="0.25"/>
    <row r="69" spans="3:16" ht="13.2" hidden="1" x14ac:dyDescent="0.25"/>
    <row r="70" spans="3:16" ht="13.2" hidden="1" x14ac:dyDescent="0.25"/>
    <row r="71" spans="3:16" ht="13.2" hidden="1" x14ac:dyDescent="0.25"/>
    <row r="72" spans="3:16" ht="13.2" hidden="1" x14ac:dyDescent="0.25"/>
    <row r="73" spans="3:16" ht="13.2" hidden="1" x14ac:dyDescent="0.25"/>
    <row r="74" spans="3:16" ht="13.2" hidden="1" x14ac:dyDescent="0.25"/>
    <row r="75" spans="3:16" ht="13.2" hidden="1" x14ac:dyDescent="0.25"/>
    <row r="76" spans="3:16" ht="13.2" hidden="1" x14ac:dyDescent="0.25"/>
    <row r="77" spans="3:16" ht="13.2" x14ac:dyDescent="0.25"/>
    <row r="78" spans="3:16" ht="13.2" x14ac:dyDescent="0.25"/>
    <row r="79" spans="3:16" ht="13.2" x14ac:dyDescent="0.25"/>
  </sheetData>
  <sheetProtection selectLockedCells="1"/>
  <mergeCells count="41">
    <mergeCell ref="J31:L31"/>
    <mergeCell ref="J32:L32"/>
    <mergeCell ref="J33:L33"/>
    <mergeCell ref="J35:L35"/>
    <mergeCell ref="B44:Q44"/>
    <mergeCell ref="L46:M46"/>
    <mergeCell ref="N46:O46"/>
    <mergeCell ref="J16:L16"/>
    <mergeCell ref="J17:L17"/>
    <mergeCell ref="J21:L21"/>
    <mergeCell ref="J22:L22"/>
    <mergeCell ref="J26:L26"/>
    <mergeCell ref="J27:L27"/>
    <mergeCell ref="J9:L9"/>
    <mergeCell ref="J11:L11"/>
    <mergeCell ref="J12:L12"/>
    <mergeCell ref="J13:L13"/>
    <mergeCell ref="J14:L14"/>
    <mergeCell ref="J15:L15"/>
    <mergeCell ref="B1:Q1"/>
    <mergeCell ref="B2:P2"/>
    <mergeCell ref="B3:Q3"/>
    <mergeCell ref="C6:H6"/>
    <mergeCell ref="J6:N6"/>
    <mergeCell ref="C7:H7"/>
    <mergeCell ref="J7:N7"/>
    <mergeCell ref="I47:J47"/>
    <mergeCell ref="I48:J48"/>
    <mergeCell ref="H49:I49"/>
    <mergeCell ref="B53:Q53"/>
    <mergeCell ref="C56:D56"/>
    <mergeCell ref="E56:G56"/>
    <mergeCell ref="H64:L64"/>
    <mergeCell ref="O64:P64"/>
    <mergeCell ref="H66:L66"/>
    <mergeCell ref="C57:D57"/>
    <mergeCell ref="E57:J57"/>
    <mergeCell ref="C58:D58"/>
    <mergeCell ref="E58:L58"/>
    <mergeCell ref="J59:N59"/>
    <mergeCell ref="H62:L62"/>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92"/>
  <sheetViews>
    <sheetView showGridLines="0" zoomScale="75" zoomScaleNormal="75" workbookViewId="0">
      <selection activeCell="E18" sqref="E18:J18"/>
    </sheetView>
  </sheetViews>
  <sheetFormatPr defaultColWidth="0" defaultRowHeight="12.75" customHeight="1" zeroHeight="1" x14ac:dyDescent="0.25"/>
  <cols>
    <col min="1" max="1" width="1.6640625" style="2" customWidth="1"/>
    <col min="2" max="2" width="2.6640625" style="2" customWidth="1"/>
    <col min="3" max="3" width="2.88671875" style="5" customWidth="1"/>
    <col min="4" max="4" width="32.6640625" style="2" customWidth="1"/>
    <col min="5" max="5" width="10.6640625" style="2" customWidth="1"/>
    <col min="6" max="6" width="10.6640625" style="5" customWidth="1"/>
    <col min="7" max="7" width="2.6640625" style="2" customWidth="1"/>
    <col min="8" max="10" width="14.6640625" style="2" customWidth="1"/>
    <col min="11" max="11" width="3.6640625" style="2" customWidth="1"/>
    <col min="12" max="12" width="14.6640625" style="2" customWidth="1"/>
    <col min="13" max="13" width="14.6640625" style="4" customWidth="1"/>
    <col min="14" max="14" width="14.6640625" style="2" customWidth="1"/>
    <col min="15" max="15" width="2.33203125" style="2" customWidth="1"/>
    <col min="16" max="16" width="1.6640625" style="2" customWidth="1"/>
    <col min="17" max="16384" width="0" style="2" hidden="1"/>
  </cols>
  <sheetData>
    <row r="1" spans="1:16" ht="21" x14ac:dyDescent="0.4">
      <c r="B1" s="201" t="s">
        <v>97</v>
      </c>
      <c r="C1" s="201"/>
      <c r="D1" s="201"/>
      <c r="E1" s="201"/>
      <c r="F1" s="201"/>
      <c r="G1" s="201"/>
      <c r="H1" s="201"/>
      <c r="I1" s="201"/>
      <c r="J1" s="201"/>
      <c r="K1" s="201"/>
      <c r="L1" s="201"/>
      <c r="M1" s="201"/>
      <c r="N1" s="201"/>
      <c r="O1" s="201"/>
    </row>
    <row r="2" spans="1:16" ht="20.25" customHeight="1" x14ac:dyDescent="0.4">
      <c r="B2" s="3"/>
      <c r="C2" s="3"/>
      <c r="D2" s="3"/>
      <c r="E2" s="3"/>
      <c r="F2" s="3"/>
      <c r="G2" s="3"/>
      <c r="H2" s="3"/>
      <c r="I2" s="3"/>
      <c r="J2" s="3"/>
      <c r="K2" s="3"/>
      <c r="L2" s="3"/>
      <c r="M2" s="3"/>
      <c r="N2" s="3"/>
      <c r="O2" s="3"/>
    </row>
    <row r="3" spans="1:16" ht="21" x14ac:dyDescent="0.4">
      <c r="B3" s="196" t="s">
        <v>47</v>
      </c>
      <c r="C3" s="196"/>
      <c r="D3" s="196"/>
      <c r="E3" s="196"/>
      <c r="F3" s="196"/>
      <c r="G3" s="196"/>
      <c r="H3" s="196"/>
      <c r="I3" s="196"/>
      <c r="J3" s="196"/>
      <c r="K3" s="196"/>
      <c r="L3" s="196"/>
      <c r="M3" s="196"/>
      <c r="N3" s="196"/>
      <c r="O3" s="196"/>
    </row>
    <row r="4" spans="1:16" ht="21" x14ac:dyDescent="0.4">
      <c r="B4" s="6"/>
      <c r="C4" s="6"/>
      <c r="D4" s="6"/>
      <c r="E4" s="6"/>
      <c r="F4" s="6"/>
      <c r="G4" s="6"/>
      <c r="H4" s="6"/>
      <c r="I4" s="6"/>
      <c r="J4" s="6"/>
      <c r="K4" s="6"/>
      <c r="L4" s="6"/>
      <c r="M4" s="6"/>
      <c r="N4" s="6"/>
      <c r="O4" s="6"/>
    </row>
    <row r="5" spans="1:16" ht="21" x14ac:dyDescent="0.4">
      <c r="B5" s="196" t="s">
        <v>55</v>
      </c>
      <c r="C5" s="196"/>
      <c r="D5" s="196"/>
      <c r="E5" s="196"/>
      <c r="F5" s="196"/>
      <c r="G5" s="196"/>
      <c r="H5" s="196"/>
      <c r="I5" s="196"/>
      <c r="J5" s="196"/>
      <c r="K5" s="196"/>
      <c r="L5" s="196"/>
      <c r="M5" s="196"/>
      <c r="N5" s="196"/>
      <c r="O5" s="196"/>
    </row>
    <row r="6" spans="1:16" ht="16.2" thickBot="1" x14ac:dyDescent="0.35">
      <c r="B6" s="211" t="s">
        <v>56</v>
      </c>
      <c r="C6" s="211"/>
      <c r="D6" s="211"/>
      <c r="E6" s="211"/>
      <c r="F6" s="211"/>
      <c r="G6" s="211"/>
      <c r="H6" s="211"/>
      <c r="I6" s="211"/>
      <c r="J6" s="211"/>
      <c r="K6" s="211"/>
      <c r="L6" s="211"/>
      <c r="M6" s="211"/>
      <c r="N6" s="211"/>
      <c r="O6" s="211"/>
    </row>
    <row r="7" spans="1:16" ht="13.2" x14ac:dyDescent="0.25">
      <c r="B7" s="112"/>
      <c r="C7" s="113"/>
      <c r="D7" s="114"/>
      <c r="E7" s="114"/>
      <c r="F7" s="113"/>
      <c r="G7" s="114"/>
      <c r="H7" s="114"/>
      <c r="I7" s="114"/>
      <c r="J7" s="114"/>
      <c r="K7" s="114"/>
      <c r="L7" s="114"/>
      <c r="M7" s="115"/>
      <c r="N7" s="114"/>
      <c r="O7" s="116"/>
    </row>
    <row r="8" spans="1:16" ht="15.6" x14ac:dyDescent="0.3">
      <c r="B8" s="117"/>
      <c r="C8" s="118"/>
      <c r="D8" s="119" t="s">
        <v>57</v>
      </c>
      <c r="E8" s="208"/>
      <c r="F8" s="208"/>
      <c r="G8" s="208"/>
      <c r="H8" s="208"/>
      <c r="I8" s="208"/>
      <c r="J8" s="208"/>
      <c r="K8" s="120"/>
      <c r="L8" s="120"/>
      <c r="M8" s="121"/>
      <c r="N8" s="122"/>
      <c r="O8" s="123"/>
    </row>
    <row r="9" spans="1:16" ht="13.8" x14ac:dyDescent="0.3">
      <c r="B9" s="117"/>
      <c r="C9" s="118"/>
      <c r="D9" s="119"/>
      <c r="E9" s="124"/>
      <c r="F9" s="124"/>
      <c r="G9" s="124"/>
      <c r="H9" s="124"/>
      <c r="I9" s="124"/>
      <c r="J9" s="124"/>
      <c r="K9" s="120"/>
      <c r="L9" s="120"/>
      <c r="M9" s="121"/>
      <c r="N9" s="122"/>
      <c r="O9" s="123"/>
    </row>
    <row r="10" spans="1:16" ht="15.6" x14ac:dyDescent="0.3">
      <c r="A10" s="19"/>
      <c r="B10" s="125"/>
      <c r="C10" s="126"/>
      <c r="D10" s="119" t="s">
        <v>58</v>
      </c>
      <c r="E10" s="208"/>
      <c r="F10" s="208"/>
      <c r="G10" s="208"/>
      <c r="H10" s="208"/>
      <c r="I10" s="208"/>
      <c r="J10" s="208"/>
      <c r="K10" s="126"/>
      <c r="L10" s="126"/>
      <c r="M10" s="127"/>
      <c r="N10" s="126"/>
      <c r="O10" s="128"/>
      <c r="P10" s="19"/>
    </row>
    <row r="11" spans="1:16" ht="13.8" x14ac:dyDescent="0.3">
      <c r="A11" s="19"/>
      <c r="B11" s="125"/>
      <c r="C11" s="126"/>
      <c r="D11" s="119"/>
      <c r="E11" s="127"/>
      <c r="F11" s="127"/>
      <c r="G11" s="127"/>
      <c r="H11" s="127"/>
      <c r="I11" s="127"/>
      <c r="J11" s="127"/>
      <c r="K11" s="126"/>
      <c r="L11" s="126"/>
      <c r="M11" s="127"/>
      <c r="N11" s="126"/>
      <c r="O11" s="128"/>
      <c r="P11" s="19"/>
    </row>
    <row r="12" spans="1:16" ht="15.6" x14ac:dyDescent="0.3">
      <c r="A12" s="19"/>
      <c r="B12" s="125"/>
      <c r="C12" s="126"/>
      <c r="D12" s="119" t="s">
        <v>59</v>
      </c>
      <c r="E12" s="140">
        <v>2021</v>
      </c>
      <c r="F12" s="127"/>
      <c r="G12" s="129" t="s">
        <v>89</v>
      </c>
      <c r="H12" s="127"/>
      <c r="I12" s="127"/>
      <c r="J12" s="127"/>
      <c r="K12" s="126"/>
      <c r="L12" s="126"/>
      <c r="M12" s="127"/>
      <c r="N12" s="126"/>
      <c r="O12" s="128"/>
      <c r="P12" s="19"/>
    </row>
    <row r="13" spans="1:16" ht="13.8" x14ac:dyDescent="0.3">
      <c r="A13" s="19"/>
      <c r="B13" s="125"/>
      <c r="C13" s="126"/>
      <c r="D13" s="119"/>
      <c r="E13" s="127"/>
      <c r="F13" s="127"/>
      <c r="G13" s="127"/>
      <c r="H13" s="127"/>
      <c r="I13" s="127"/>
      <c r="J13" s="127"/>
      <c r="K13" s="126"/>
      <c r="L13" s="126"/>
      <c r="M13" s="127"/>
      <c r="N13" s="126"/>
      <c r="O13" s="128"/>
      <c r="P13" s="19"/>
    </row>
    <row r="14" spans="1:16" ht="15.6" x14ac:dyDescent="0.3">
      <c r="A14" s="19"/>
      <c r="B14" s="125"/>
      <c r="C14" s="126"/>
      <c r="D14" s="119" t="s">
        <v>90</v>
      </c>
      <c r="E14" s="208"/>
      <c r="F14" s="208"/>
      <c r="G14" s="208"/>
      <c r="H14" s="208"/>
      <c r="I14" s="208"/>
      <c r="J14" s="208"/>
      <c r="K14" s="126"/>
      <c r="L14" s="126"/>
      <c r="M14" s="127"/>
      <c r="N14" s="126"/>
      <c r="O14" s="128"/>
      <c r="P14" s="19"/>
    </row>
    <row r="15" spans="1:16" ht="13.8" x14ac:dyDescent="0.3">
      <c r="A15" s="19"/>
      <c r="B15" s="125"/>
      <c r="C15" s="126"/>
      <c r="D15" s="119"/>
      <c r="E15" s="127"/>
      <c r="F15" s="127"/>
      <c r="G15" s="127"/>
      <c r="H15" s="127"/>
      <c r="I15" s="127"/>
      <c r="J15" s="127"/>
      <c r="K15" s="126"/>
      <c r="L15" s="126"/>
      <c r="M15" s="127"/>
      <c r="N15" s="126"/>
      <c r="O15" s="128"/>
      <c r="P15" s="19"/>
    </row>
    <row r="16" spans="1:16" ht="15.6" x14ac:dyDescent="0.3">
      <c r="A16" s="19"/>
      <c r="B16" s="125"/>
      <c r="C16" s="126"/>
      <c r="D16" s="119" t="s">
        <v>91</v>
      </c>
      <c r="E16" s="208"/>
      <c r="F16" s="208"/>
      <c r="G16" s="208"/>
      <c r="H16" s="208"/>
      <c r="I16" s="208"/>
      <c r="J16" s="208"/>
      <c r="K16" s="126"/>
      <c r="L16" s="126"/>
      <c r="M16" s="127"/>
      <c r="N16" s="126"/>
      <c r="O16" s="128"/>
      <c r="P16" s="19"/>
    </row>
    <row r="17" spans="1:16" ht="13.8" x14ac:dyDescent="0.3">
      <c r="A17" s="19"/>
      <c r="B17" s="125"/>
      <c r="C17" s="126"/>
      <c r="D17" s="119"/>
      <c r="E17" s="127"/>
      <c r="F17" s="127"/>
      <c r="G17" s="127"/>
      <c r="H17" s="127"/>
      <c r="I17" s="127"/>
      <c r="J17" s="127"/>
      <c r="K17" s="126"/>
      <c r="L17" s="126"/>
      <c r="M17" s="127"/>
      <c r="N17" s="126"/>
      <c r="O17" s="128"/>
      <c r="P17" s="19"/>
    </row>
    <row r="18" spans="1:16" ht="15.6" x14ac:dyDescent="0.3">
      <c r="A18" s="19"/>
      <c r="B18" s="125"/>
      <c r="C18" s="126"/>
      <c r="D18" s="119" t="s">
        <v>92</v>
      </c>
      <c r="E18" s="238"/>
      <c r="F18" s="208"/>
      <c r="G18" s="208"/>
      <c r="H18" s="208"/>
      <c r="I18" s="208"/>
      <c r="J18" s="208"/>
      <c r="K18" s="126"/>
      <c r="L18" s="126"/>
      <c r="M18" s="127"/>
      <c r="N18" s="126"/>
      <c r="O18" s="128"/>
      <c r="P18" s="19"/>
    </row>
    <row r="19" spans="1:16" ht="13.8" x14ac:dyDescent="0.3">
      <c r="A19" s="19"/>
      <c r="B19" s="125"/>
      <c r="C19" s="126"/>
      <c r="D19" s="119"/>
      <c r="E19" s="127"/>
      <c r="F19" s="127"/>
      <c r="G19" s="127"/>
      <c r="H19" s="127"/>
      <c r="I19" s="127"/>
      <c r="J19" s="127"/>
      <c r="K19" s="126"/>
      <c r="L19" s="126"/>
      <c r="M19" s="127"/>
      <c r="N19" s="126"/>
      <c r="O19" s="128"/>
      <c r="P19" s="19"/>
    </row>
    <row r="20" spans="1:16" ht="13.8" x14ac:dyDescent="0.3">
      <c r="A20" s="19"/>
      <c r="B20" s="125"/>
      <c r="C20" s="126"/>
      <c r="D20" s="119" t="s">
        <v>108</v>
      </c>
      <c r="E20" s="139" t="s">
        <v>93</v>
      </c>
      <c r="F20" s="212" t="s">
        <v>94</v>
      </c>
      <c r="G20" s="212"/>
      <c r="H20" s="139" t="s">
        <v>49</v>
      </c>
      <c r="I20" s="127"/>
      <c r="J20" s="127"/>
      <c r="K20" s="126"/>
      <c r="L20" s="126"/>
      <c r="M20" s="127"/>
      <c r="N20" s="126"/>
      <c r="O20" s="128"/>
      <c r="P20" s="19"/>
    </row>
    <row r="21" spans="1:16" ht="13.8" x14ac:dyDescent="0.3">
      <c r="A21" s="19"/>
      <c r="B21" s="125"/>
      <c r="C21" s="126"/>
      <c r="D21" s="119"/>
      <c r="E21" s="136">
        <v>1</v>
      </c>
      <c r="F21" s="137">
        <v>4000</v>
      </c>
      <c r="G21" s="138"/>
      <c r="H21" s="177">
        <v>0.1</v>
      </c>
      <c r="I21" s="127"/>
      <c r="J21" s="127"/>
      <c r="K21" s="126"/>
      <c r="L21" s="126"/>
      <c r="M21" s="127"/>
      <c r="N21" s="126"/>
      <c r="O21" s="128"/>
      <c r="P21" s="19"/>
    </row>
    <row r="22" spans="1:16" ht="13.8" x14ac:dyDescent="0.3">
      <c r="A22" s="19"/>
      <c r="B22" s="125"/>
      <c r="C22" s="126"/>
      <c r="D22" s="119"/>
      <c r="E22" s="136">
        <v>2</v>
      </c>
      <c r="F22" s="209" t="s">
        <v>95</v>
      </c>
      <c r="G22" s="210"/>
      <c r="H22" s="177">
        <v>0.155</v>
      </c>
      <c r="I22" s="127"/>
      <c r="J22" s="127"/>
      <c r="K22" s="126"/>
      <c r="L22" s="126"/>
      <c r="M22" s="127"/>
      <c r="N22" s="126"/>
      <c r="O22" s="128"/>
      <c r="P22" s="19"/>
    </row>
    <row r="23" spans="1:16" ht="13.8" thickBot="1" x14ac:dyDescent="0.3">
      <c r="B23" s="130"/>
      <c r="C23" s="131"/>
      <c r="D23" s="132"/>
      <c r="E23" s="131"/>
      <c r="F23" s="131"/>
      <c r="G23" s="132"/>
      <c r="H23" s="131"/>
      <c r="I23" s="131"/>
      <c r="J23" s="131"/>
      <c r="K23" s="131"/>
      <c r="L23" s="131"/>
      <c r="M23" s="133"/>
      <c r="N23" s="132"/>
      <c r="O23" s="134"/>
    </row>
    <row r="24" spans="1:16" ht="13.2" x14ac:dyDescent="0.25">
      <c r="B24" s="68"/>
      <c r="C24" s="70"/>
      <c r="D24" s="68"/>
      <c r="E24" s="70"/>
      <c r="F24" s="70"/>
      <c r="G24" s="68"/>
      <c r="H24" s="70"/>
      <c r="I24" s="70"/>
      <c r="J24" s="70"/>
      <c r="K24" s="70"/>
      <c r="L24" s="70"/>
      <c r="M24" s="69"/>
      <c r="N24" s="68"/>
      <c r="O24" s="68"/>
    </row>
    <row r="25" spans="1:16" ht="12.75" hidden="1" customHeight="1" x14ac:dyDescent="0.25"/>
    <row r="26" spans="1:16" ht="12.75" hidden="1" customHeight="1" x14ac:dyDescent="0.25"/>
    <row r="27" spans="1:16" ht="12.75" hidden="1" customHeight="1" x14ac:dyDescent="0.25"/>
    <row r="28" spans="1:16" ht="12.75" hidden="1" customHeight="1" x14ac:dyDescent="0.25"/>
    <row r="29" spans="1:16" ht="12.75" hidden="1" customHeight="1" x14ac:dyDescent="0.25"/>
    <row r="30" spans="1:16" ht="12.75" hidden="1" customHeight="1" x14ac:dyDescent="0.25"/>
    <row r="31" spans="1:16" ht="12.75" hidden="1" customHeight="1" x14ac:dyDescent="0.25"/>
    <row r="32" spans="1:16" ht="12.75" hidden="1" customHeight="1" x14ac:dyDescent="0.25"/>
    <row r="33" ht="12.75" hidden="1" customHeight="1" x14ac:dyDescent="0.25"/>
    <row r="34" ht="12.75" hidden="1" customHeight="1" x14ac:dyDescent="0.25"/>
    <row r="35" ht="12.75" hidden="1" customHeight="1" x14ac:dyDescent="0.25"/>
    <row r="36" ht="12.75" hidden="1" customHeight="1" x14ac:dyDescent="0.25"/>
    <row r="37" ht="12.75" hidden="1" customHeight="1" x14ac:dyDescent="0.25"/>
    <row r="38" ht="12.75" hidden="1" customHeight="1" x14ac:dyDescent="0.25"/>
    <row r="39" ht="12.75" hidden="1" customHeight="1" x14ac:dyDescent="0.25"/>
    <row r="40" ht="12.75" hidden="1" customHeight="1" x14ac:dyDescent="0.25"/>
    <row r="41" ht="12.75" hidden="1" customHeight="1" x14ac:dyDescent="0.25"/>
    <row r="42" ht="12.75" hidden="1" customHeight="1" x14ac:dyDescent="0.25"/>
    <row r="43" ht="12.75" hidden="1" customHeight="1" x14ac:dyDescent="0.25"/>
    <row r="44" ht="12.75" hidden="1" customHeight="1" x14ac:dyDescent="0.25"/>
    <row r="45" ht="12.75" hidden="1" customHeight="1" x14ac:dyDescent="0.25"/>
    <row r="46" ht="12.75" hidden="1" customHeight="1" x14ac:dyDescent="0.25"/>
    <row r="47" ht="12.75" hidden="1" customHeight="1" x14ac:dyDescent="0.25"/>
    <row r="48" ht="12.75" hidden="1" customHeight="1" x14ac:dyDescent="0.25"/>
    <row r="49" ht="12.75" hidden="1" customHeight="1" x14ac:dyDescent="0.25"/>
    <row r="50" ht="12.75" hidden="1" customHeight="1" x14ac:dyDescent="0.25"/>
    <row r="51" ht="12.75" hidden="1" customHeight="1" x14ac:dyDescent="0.25"/>
    <row r="52" ht="12.75" hidden="1" customHeight="1" x14ac:dyDescent="0.25"/>
    <row r="53" ht="12.75" hidden="1" customHeight="1" x14ac:dyDescent="0.25"/>
    <row r="54" ht="12.75" hidden="1" customHeight="1" x14ac:dyDescent="0.25"/>
    <row r="55" ht="12.75" hidden="1" customHeight="1" x14ac:dyDescent="0.25"/>
    <row r="56" ht="12.75" hidden="1" customHeight="1" x14ac:dyDescent="0.25"/>
    <row r="57" ht="12.75" hidden="1" customHeight="1" x14ac:dyDescent="0.25"/>
    <row r="58" ht="12.75" hidden="1" customHeight="1" x14ac:dyDescent="0.25"/>
    <row r="59" ht="12.75" hidden="1" customHeight="1" x14ac:dyDescent="0.25"/>
    <row r="60" ht="12.75" hidden="1" customHeight="1" x14ac:dyDescent="0.25"/>
    <row r="61" ht="12.75" hidden="1" customHeight="1" x14ac:dyDescent="0.25"/>
    <row r="62" ht="12.75" hidden="1" customHeight="1" x14ac:dyDescent="0.25"/>
    <row r="63" ht="12.75" hidden="1" customHeight="1" x14ac:dyDescent="0.25"/>
    <row r="64" ht="12.75" hidden="1" customHeight="1" x14ac:dyDescent="0.25"/>
    <row r="65" ht="12.75" hidden="1" customHeight="1" x14ac:dyDescent="0.25"/>
    <row r="66" ht="12.75" hidden="1" customHeight="1" x14ac:dyDescent="0.25"/>
    <row r="67" ht="12.75" hidden="1" customHeight="1" x14ac:dyDescent="0.25"/>
    <row r="68" ht="12.75" hidden="1" customHeight="1" x14ac:dyDescent="0.25"/>
    <row r="69" ht="12.75" hidden="1" customHeight="1" x14ac:dyDescent="0.25"/>
    <row r="70" ht="12.75" hidden="1" customHeight="1" x14ac:dyDescent="0.25"/>
    <row r="71" ht="12.75" hidden="1" customHeight="1" x14ac:dyDescent="0.25"/>
    <row r="72" ht="12.75" hidden="1" customHeight="1" x14ac:dyDescent="0.25"/>
    <row r="73" ht="12.75" hidden="1" customHeight="1" x14ac:dyDescent="0.25"/>
    <row r="74" ht="12.75" hidden="1" customHeight="1" x14ac:dyDescent="0.25"/>
    <row r="75" ht="12.75" hidden="1" customHeight="1" x14ac:dyDescent="0.25"/>
    <row r="76" ht="12.75" hidden="1" customHeight="1" x14ac:dyDescent="0.25"/>
    <row r="77" ht="12.75" hidden="1" customHeight="1" x14ac:dyDescent="0.25"/>
    <row r="78" ht="12.75" hidden="1" customHeight="1" x14ac:dyDescent="0.25"/>
    <row r="79" ht="12.75" hidden="1" customHeight="1" x14ac:dyDescent="0.25"/>
    <row r="80" ht="12.75" hidden="1" customHeight="1" x14ac:dyDescent="0.25"/>
    <row r="81" ht="12.75" hidden="1" customHeight="1" x14ac:dyDescent="0.25"/>
    <row r="82" ht="12.75" hidden="1" customHeight="1" x14ac:dyDescent="0.25"/>
    <row r="83" ht="12.75" hidden="1" customHeight="1" x14ac:dyDescent="0.25"/>
    <row r="84" ht="12.75" hidden="1" customHeight="1" x14ac:dyDescent="0.25"/>
    <row r="85" ht="12.75" hidden="1" customHeight="1" x14ac:dyDescent="0.25"/>
    <row r="86" ht="12.75" hidden="1" customHeight="1" x14ac:dyDescent="0.25"/>
    <row r="87" ht="12.75" hidden="1" customHeight="1" x14ac:dyDescent="0.25"/>
    <row r="88" ht="12.75" hidden="1" customHeight="1" x14ac:dyDescent="0.25"/>
    <row r="89" ht="12.75" hidden="1" customHeight="1" x14ac:dyDescent="0.25"/>
    <row r="90" ht="12.75" hidden="1" customHeight="1" x14ac:dyDescent="0.25"/>
    <row r="91" ht="12.75" hidden="1" customHeight="1" x14ac:dyDescent="0.25"/>
    <row r="92" ht="12.75" customHeight="1" x14ac:dyDescent="0.25"/>
  </sheetData>
  <sheetProtection selectLockedCells="1"/>
  <mergeCells count="11">
    <mergeCell ref="E10:J10"/>
    <mergeCell ref="E14:J14"/>
    <mergeCell ref="F22:G22"/>
    <mergeCell ref="E16:J16"/>
    <mergeCell ref="E18:J18"/>
    <mergeCell ref="B1:O1"/>
    <mergeCell ref="B3:O3"/>
    <mergeCell ref="B5:O5"/>
    <mergeCell ref="B6:O6"/>
    <mergeCell ref="F20:G20"/>
    <mergeCell ref="E8:J8"/>
  </mergeCells>
  <printOptions horizontalCentered="1"/>
  <pageMargins left="0" right="0" top="0.75" bottom="0.75" header="0.3" footer="0.3"/>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showGridLines="0" zoomScaleNormal="100" workbookViewId="0">
      <pane ySplit="9" topLeftCell="A10" activePane="bottomLeft" state="frozen"/>
      <selection activeCell="J29" sqref="J29"/>
      <selection pane="bottomLeft" activeCell="C6" sqref="C6:H6"/>
    </sheetView>
  </sheetViews>
  <sheetFormatPr defaultColWidth="0" defaultRowHeight="13.2" zeroHeight="1" x14ac:dyDescent="0.25"/>
  <cols>
    <col min="1" max="1" width="1.6640625" style="2" customWidth="1"/>
    <col min="2" max="2" width="2.6640625" style="2" customWidth="1"/>
    <col min="3" max="3" width="4.33203125" style="4" customWidth="1"/>
    <col min="4" max="4" width="4.33203125" style="2" customWidth="1"/>
    <col min="5" max="7" width="14.33203125" style="2" customWidth="1"/>
    <col min="8" max="8" width="8.5546875" style="5" bestFit="1" customWidth="1"/>
    <col min="9" max="9" width="5.6640625" style="2" customWidth="1"/>
    <col min="10" max="10" width="12.6640625" style="2" customWidth="1"/>
    <col min="11" max="11" width="1.6640625" style="2" customWidth="1"/>
    <col min="12" max="12" width="14" style="2" customWidth="1"/>
    <col min="13" max="13" width="2.33203125" style="2" customWidth="1"/>
    <col min="14" max="14" width="12.6640625" style="2" customWidth="1"/>
    <col min="15" max="15" width="2.6640625" style="4" customWidth="1"/>
    <col min="16" max="16" width="16.109375" style="2" customWidth="1"/>
    <col min="17" max="17" width="2.33203125" style="2" customWidth="1"/>
    <col min="18" max="18" width="1.6640625" style="2" customWidth="1"/>
    <col min="19" max="16384" width="9.109375" style="2" hidden="1"/>
  </cols>
  <sheetData>
    <row r="1" spans="2:17" ht="18.75" customHeight="1" x14ac:dyDescent="0.4">
      <c r="B1" s="201" t="str">
        <f>+'GLOBAL INFORMATION'!$B$1:$O$1</f>
        <v>EPISCOPAL DIOCESE OF SAN JOAQUIN</v>
      </c>
      <c r="C1" s="201"/>
      <c r="D1" s="201"/>
      <c r="E1" s="201"/>
      <c r="F1" s="201"/>
      <c r="G1" s="201"/>
      <c r="H1" s="201"/>
      <c r="I1" s="201"/>
      <c r="J1" s="201"/>
      <c r="K1" s="201"/>
      <c r="L1" s="201"/>
      <c r="M1" s="201"/>
      <c r="N1" s="201"/>
      <c r="O1" s="201"/>
      <c r="P1" s="201"/>
      <c r="Q1" s="201"/>
    </row>
    <row r="2" spans="2:17" s="111" customFormat="1" x14ac:dyDescent="0.25">
      <c r="B2" s="237" t="s">
        <v>114</v>
      </c>
      <c r="C2" s="237"/>
      <c r="D2" s="237"/>
      <c r="E2" s="237"/>
      <c r="F2" s="237"/>
      <c r="G2" s="237"/>
      <c r="H2" s="237"/>
      <c r="I2" s="237"/>
      <c r="J2" s="237"/>
      <c r="K2" s="237"/>
      <c r="L2" s="237"/>
      <c r="M2" s="237"/>
      <c r="N2" s="237"/>
      <c r="O2" s="237"/>
      <c r="P2" s="237"/>
    </row>
    <row r="3" spans="2:17" ht="36" customHeight="1" x14ac:dyDescent="0.4">
      <c r="B3" s="196" t="s">
        <v>47</v>
      </c>
      <c r="C3" s="196"/>
      <c r="D3" s="196"/>
      <c r="E3" s="196"/>
      <c r="F3" s="196"/>
      <c r="G3" s="196"/>
      <c r="H3" s="196"/>
      <c r="I3" s="196"/>
      <c r="J3" s="196"/>
      <c r="K3" s="196"/>
      <c r="L3" s="196"/>
      <c r="M3" s="196"/>
      <c r="N3" s="196"/>
      <c r="O3" s="196"/>
      <c r="P3" s="196"/>
      <c r="Q3" s="196"/>
    </row>
    <row r="4" spans="2:17" ht="7.5" customHeight="1" thickBot="1" x14ac:dyDescent="0.3">
      <c r="O4" s="7"/>
      <c r="P4" s="8"/>
    </row>
    <row r="5" spans="2:17" x14ac:dyDescent="0.25">
      <c r="B5" s="9"/>
      <c r="C5" s="10"/>
      <c r="D5" s="11"/>
      <c r="E5" s="11"/>
      <c r="F5" s="11"/>
      <c r="G5" s="11"/>
      <c r="H5" s="12"/>
      <c r="I5" s="11"/>
      <c r="J5" s="11"/>
      <c r="K5" s="11"/>
      <c r="L5" s="11"/>
      <c r="M5" s="11"/>
      <c r="N5" s="11"/>
      <c r="O5" s="10"/>
      <c r="P5" s="11"/>
      <c r="Q5" s="13"/>
    </row>
    <row r="6" spans="2:17" ht="18" customHeight="1" x14ac:dyDescent="0.25">
      <c r="B6" s="14"/>
      <c r="C6" s="239" t="str">
        <f>IF(+'GLOBAL INFORMATION'!E8="","",+'GLOBAL INFORMATION'!E8)</f>
        <v/>
      </c>
      <c r="D6" s="236"/>
      <c r="E6" s="236"/>
      <c r="F6" s="236"/>
      <c r="G6" s="236"/>
      <c r="H6" s="236"/>
      <c r="I6" s="15"/>
      <c r="J6" s="236" t="str">
        <f>IF(+'GLOBAL INFORMATION'!E10="","",+'GLOBAL INFORMATION'!E10)</f>
        <v/>
      </c>
      <c r="K6" s="236"/>
      <c r="L6" s="236"/>
      <c r="M6" s="236"/>
      <c r="N6" s="236"/>
      <c r="O6" s="16"/>
      <c r="P6" s="17"/>
      <c r="Q6" s="18"/>
    </row>
    <row r="7" spans="2:17" s="19" customFormat="1" ht="10.199999999999999" x14ac:dyDescent="0.2">
      <c r="B7" s="20"/>
      <c r="C7" s="235" t="s">
        <v>16</v>
      </c>
      <c r="D7" s="235"/>
      <c r="E7" s="235"/>
      <c r="F7" s="235"/>
      <c r="G7" s="235"/>
      <c r="H7" s="235"/>
      <c r="I7" s="21"/>
      <c r="J7" s="235" t="s">
        <v>17</v>
      </c>
      <c r="K7" s="235"/>
      <c r="L7" s="235"/>
      <c r="M7" s="235"/>
      <c r="N7" s="235"/>
      <c r="O7" s="22"/>
      <c r="P7" s="168" t="s">
        <v>48</v>
      </c>
      <c r="Q7" s="23"/>
    </row>
    <row r="8" spans="2:17" ht="13.8" thickBot="1" x14ac:dyDescent="0.3">
      <c r="B8" s="24"/>
      <c r="C8" s="25"/>
      <c r="D8" s="26"/>
      <c r="E8" s="27"/>
      <c r="F8" s="27"/>
      <c r="G8" s="27"/>
      <c r="H8" s="27"/>
      <c r="I8" s="26"/>
      <c r="J8" s="27"/>
      <c r="K8" s="27"/>
      <c r="L8" s="27"/>
      <c r="M8" s="27"/>
      <c r="N8" s="27"/>
      <c r="O8" s="25"/>
      <c r="P8" s="26"/>
      <c r="Q8" s="28"/>
    </row>
    <row r="9" spans="2:17" s="29" customFormat="1" ht="45" customHeight="1" thickBot="1" x14ac:dyDescent="0.25">
      <c r="C9" s="30"/>
      <c r="H9" s="31" t="s">
        <v>20</v>
      </c>
      <c r="J9" s="203" t="s">
        <v>19</v>
      </c>
      <c r="K9" s="203"/>
      <c r="L9" s="203"/>
      <c r="N9" s="32" t="s">
        <v>18</v>
      </c>
      <c r="O9" s="30"/>
      <c r="P9" s="33"/>
    </row>
    <row r="10" spans="2:17" x14ac:dyDescent="0.25">
      <c r="B10" s="34" t="s">
        <v>32</v>
      </c>
      <c r="H10" s="35"/>
      <c r="J10" s="36"/>
      <c r="K10" s="37"/>
      <c r="L10" s="36"/>
      <c r="M10" s="37"/>
      <c r="N10" s="37"/>
      <c r="O10" s="38"/>
      <c r="P10" s="37"/>
    </row>
    <row r="11" spans="2:17" ht="15" customHeight="1" x14ac:dyDescent="0.3">
      <c r="C11" s="39" t="s">
        <v>0</v>
      </c>
      <c r="D11" s="40" t="s">
        <v>21</v>
      </c>
      <c r="H11" s="41">
        <v>3</v>
      </c>
      <c r="J11" s="224"/>
      <c r="K11" s="224"/>
      <c r="L11" s="224"/>
      <c r="M11" s="37"/>
      <c r="N11" s="1"/>
      <c r="O11" s="38"/>
      <c r="P11" s="37"/>
    </row>
    <row r="12" spans="2:17" ht="15" customHeight="1" x14ac:dyDescent="0.3">
      <c r="C12" s="39" t="s">
        <v>1</v>
      </c>
      <c r="D12" s="40" t="s">
        <v>22</v>
      </c>
      <c r="H12" s="41">
        <v>4</v>
      </c>
      <c r="J12" s="224"/>
      <c r="K12" s="224"/>
      <c r="L12" s="224"/>
      <c r="M12" s="37"/>
      <c r="N12" s="1"/>
      <c r="O12" s="38"/>
      <c r="P12" s="37"/>
    </row>
    <row r="13" spans="2:17" ht="15" customHeight="1" x14ac:dyDescent="0.3">
      <c r="C13" s="39" t="s">
        <v>2</v>
      </c>
      <c r="D13" s="40" t="s">
        <v>23</v>
      </c>
      <c r="H13" s="41">
        <v>5</v>
      </c>
      <c r="J13" s="224"/>
      <c r="K13" s="224"/>
      <c r="L13" s="224"/>
      <c r="M13" s="37"/>
      <c r="N13" s="1"/>
      <c r="O13" s="38"/>
      <c r="P13" s="37"/>
    </row>
    <row r="14" spans="2:17" ht="15" customHeight="1" x14ac:dyDescent="0.3">
      <c r="C14" s="39" t="s">
        <v>3</v>
      </c>
      <c r="D14" s="40" t="s">
        <v>24</v>
      </c>
      <c r="H14" s="42" t="s">
        <v>25</v>
      </c>
      <c r="J14" s="224"/>
      <c r="K14" s="224"/>
      <c r="L14" s="224"/>
      <c r="M14" s="37"/>
      <c r="N14" s="1"/>
      <c r="O14" s="38"/>
      <c r="P14" s="37"/>
    </row>
    <row r="15" spans="2:17" ht="15" customHeight="1" x14ac:dyDescent="0.3">
      <c r="C15" s="39" t="s">
        <v>4</v>
      </c>
      <c r="D15" s="40" t="s">
        <v>99</v>
      </c>
      <c r="H15" s="41">
        <v>7</v>
      </c>
      <c r="J15" s="224"/>
      <c r="K15" s="224"/>
      <c r="L15" s="224"/>
      <c r="M15" s="37"/>
      <c r="N15" s="1"/>
      <c r="O15" s="38"/>
      <c r="P15" s="37"/>
    </row>
    <row r="16" spans="2:17" ht="15" customHeight="1" x14ac:dyDescent="0.3">
      <c r="C16" s="39" t="s">
        <v>5</v>
      </c>
      <c r="D16" s="40" t="s">
        <v>26</v>
      </c>
      <c r="E16" s="43"/>
      <c r="F16" s="43"/>
      <c r="G16" s="43"/>
      <c r="H16" s="42" t="s">
        <v>27</v>
      </c>
      <c r="J16" s="224"/>
      <c r="K16" s="224"/>
      <c r="L16" s="224"/>
      <c r="M16" s="37"/>
      <c r="N16" s="1"/>
      <c r="O16" s="38"/>
      <c r="P16" s="37"/>
    </row>
    <row r="17" spans="2:17" ht="15" customHeight="1" x14ac:dyDescent="0.3">
      <c r="C17" s="39" t="s">
        <v>6</v>
      </c>
      <c r="D17" s="40" t="s">
        <v>28</v>
      </c>
      <c r="H17" s="44">
        <v>5</v>
      </c>
      <c r="J17" s="224"/>
      <c r="K17" s="224"/>
      <c r="L17" s="224"/>
      <c r="M17" s="37"/>
      <c r="N17" s="1"/>
      <c r="O17" s="38"/>
      <c r="P17" s="36"/>
    </row>
    <row r="18" spans="2:17" s="43" customFormat="1" ht="17.25" customHeight="1" thickBot="1" x14ac:dyDescent="0.35">
      <c r="C18" s="45"/>
      <c r="D18" s="46"/>
      <c r="E18" s="47" t="s">
        <v>31</v>
      </c>
      <c r="F18" s="47"/>
      <c r="G18" s="47"/>
      <c r="H18" s="48"/>
      <c r="J18" s="141"/>
      <c r="K18" s="142"/>
      <c r="L18" s="141"/>
      <c r="M18" s="50"/>
      <c r="N18" s="50"/>
      <c r="O18" s="51"/>
      <c r="P18" s="52">
        <f>SUM(N11:N17)</f>
        <v>0</v>
      </c>
    </row>
    <row r="19" spans="2:17" s="43" customFormat="1" ht="24" customHeight="1" x14ac:dyDescent="0.3">
      <c r="B19" s="34" t="s">
        <v>29</v>
      </c>
      <c r="C19" s="45"/>
      <c r="D19" s="46"/>
      <c r="E19" s="47"/>
      <c r="F19" s="47"/>
      <c r="G19" s="47"/>
      <c r="H19" s="48"/>
      <c r="J19" s="141"/>
      <c r="K19" s="142"/>
      <c r="L19" s="141"/>
      <c r="M19" s="50"/>
      <c r="N19" s="50"/>
      <c r="O19" s="51"/>
      <c r="P19" s="49"/>
    </row>
    <row r="20" spans="2:17" s="43" customFormat="1" ht="17.25" customHeight="1" x14ac:dyDescent="0.3">
      <c r="B20" s="34"/>
      <c r="C20" s="53" t="s">
        <v>30</v>
      </c>
      <c r="D20" s="46"/>
      <c r="E20" s="47"/>
      <c r="F20" s="47"/>
      <c r="G20" s="47"/>
      <c r="H20" s="47"/>
      <c r="J20" s="141"/>
      <c r="K20" s="142"/>
      <c r="L20" s="141"/>
      <c r="M20" s="50"/>
      <c r="N20" s="50"/>
      <c r="O20" s="51"/>
      <c r="P20" s="49"/>
    </row>
    <row r="21" spans="2:17" s="43" customFormat="1" ht="13.8" x14ac:dyDescent="0.3">
      <c r="B21" s="34"/>
      <c r="C21" s="39" t="s">
        <v>7</v>
      </c>
      <c r="D21" s="40" t="s">
        <v>33</v>
      </c>
      <c r="E21" s="2"/>
      <c r="F21" s="2"/>
      <c r="G21" s="2"/>
      <c r="H21" s="48"/>
      <c r="I21" s="2"/>
      <c r="J21" s="224"/>
      <c r="K21" s="224"/>
      <c r="L21" s="224"/>
      <c r="M21" s="37"/>
      <c r="N21" s="1"/>
      <c r="O21" s="51"/>
      <c r="P21" s="49"/>
    </row>
    <row r="22" spans="2:17" s="43" customFormat="1" ht="13.8" x14ac:dyDescent="0.3">
      <c r="B22" s="34"/>
      <c r="C22" s="39" t="s">
        <v>9</v>
      </c>
      <c r="D22" s="40" t="s">
        <v>34</v>
      </c>
      <c r="E22" s="47"/>
      <c r="F22" s="47"/>
      <c r="G22" s="47"/>
      <c r="H22" s="48"/>
      <c r="J22" s="224"/>
      <c r="K22" s="224"/>
      <c r="L22" s="224"/>
      <c r="M22" s="50"/>
      <c r="N22" s="1"/>
      <c r="O22" s="51"/>
      <c r="P22" s="49"/>
    </row>
    <row r="23" spans="2:17" s="43" customFormat="1" ht="17.25" customHeight="1" thickBot="1" x14ac:dyDescent="0.35">
      <c r="C23" s="45"/>
      <c r="D23" s="46"/>
      <c r="E23" s="47" t="s">
        <v>35</v>
      </c>
      <c r="F23" s="47"/>
      <c r="G23" s="47"/>
      <c r="H23" s="48"/>
      <c r="J23" s="141"/>
      <c r="K23" s="142"/>
      <c r="L23" s="141"/>
      <c r="M23" s="50"/>
      <c r="O23" s="54" t="s">
        <v>39</v>
      </c>
      <c r="P23" s="52">
        <f>SUM(N20:N22)</f>
        <v>0</v>
      </c>
      <c r="Q23" s="55"/>
    </row>
    <row r="24" spans="2:17" ht="13.8" x14ac:dyDescent="0.3">
      <c r="C24" s="56"/>
      <c r="J24" s="141"/>
      <c r="K24" s="142"/>
      <c r="L24" s="141"/>
      <c r="M24" s="37"/>
      <c r="N24" s="37"/>
      <c r="O24" s="38"/>
      <c r="P24" s="37"/>
    </row>
    <row r="25" spans="2:17" s="43" customFormat="1" ht="17.25" customHeight="1" x14ac:dyDescent="0.3">
      <c r="B25" s="34"/>
      <c r="C25" s="53" t="s">
        <v>36</v>
      </c>
      <c r="D25" s="46"/>
      <c r="E25" s="47"/>
      <c r="F25" s="47"/>
      <c r="G25" s="47"/>
      <c r="H25" s="47"/>
      <c r="J25" s="141"/>
      <c r="K25" s="142"/>
      <c r="L25" s="141"/>
      <c r="M25" s="50"/>
      <c r="N25" s="50"/>
      <c r="O25" s="51"/>
      <c r="P25" s="49"/>
    </row>
    <row r="26" spans="2:17" s="43" customFormat="1" ht="13.8" x14ac:dyDescent="0.3">
      <c r="B26" s="34"/>
      <c r="C26" s="39" t="s">
        <v>8</v>
      </c>
      <c r="D26" s="40" t="s">
        <v>40</v>
      </c>
      <c r="E26" s="2"/>
      <c r="F26" s="2"/>
      <c r="G26" s="2"/>
      <c r="H26" s="48"/>
      <c r="I26" s="2"/>
      <c r="J26" s="224"/>
      <c r="K26" s="224"/>
      <c r="L26" s="224"/>
      <c r="M26" s="37"/>
      <c r="N26" s="1"/>
      <c r="O26" s="51"/>
      <c r="P26" s="49"/>
    </row>
    <row r="27" spans="2:17" s="43" customFormat="1" ht="13.8" x14ac:dyDescent="0.3">
      <c r="B27" s="34"/>
      <c r="C27" s="39" t="s">
        <v>10</v>
      </c>
      <c r="D27" s="40" t="s">
        <v>38</v>
      </c>
      <c r="E27" s="47"/>
      <c r="F27" s="47"/>
      <c r="G27" s="47"/>
      <c r="H27" s="48"/>
      <c r="J27" s="224"/>
      <c r="K27" s="224"/>
      <c r="L27" s="224"/>
      <c r="M27" s="50"/>
      <c r="N27" s="1"/>
      <c r="O27" s="51"/>
      <c r="P27" s="49"/>
    </row>
    <row r="28" spans="2:17" s="43" customFormat="1" ht="17.25" customHeight="1" thickBot="1" x14ac:dyDescent="0.35">
      <c r="C28" s="45"/>
      <c r="D28" s="46"/>
      <c r="E28" s="47" t="s">
        <v>37</v>
      </c>
      <c r="F28" s="47"/>
      <c r="G28" s="47"/>
      <c r="H28" s="48"/>
      <c r="J28" s="141"/>
      <c r="K28" s="142"/>
      <c r="L28" s="141"/>
      <c r="M28" s="50"/>
      <c r="O28" s="54" t="s">
        <v>39</v>
      </c>
      <c r="P28" s="52">
        <f>SUM(N25:N27)</f>
        <v>0</v>
      </c>
      <c r="Q28" s="55"/>
    </row>
    <row r="29" spans="2:17" ht="13.8" x14ac:dyDescent="0.3">
      <c r="C29" s="56"/>
      <c r="J29" s="141"/>
      <c r="K29" s="142"/>
      <c r="L29" s="141"/>
      <c r="M29" s="37"/>
      <c r="N29" s="37"/>
      <c r="O29" s="38"/>
      <c r="P29" s="37"/>
    </row>
    <row r="30" spans="2:17" s="43" customFormat="1" ht="17.25" customHeight="1" x14ac:dyDescent="0.3">
      <c r="B30" s="34"/>
      <c r="C30" s="53" t="s">
        <v>41</v>
      </c>
      <c r="D30" s="46"/>
      <c r="E30" s="47"/>
      <c r="F30" s="47"/>
      <c r="G30" s="47"/>
      <c r="H30" s="47"/>
      <c r="J30" s="141"/>
      <c r="K30" s="142"/>
      <c r="L30" s="141"/>
      <c r="M30" s="50"/>
      <c r="N30" s="50"/>
      <c r="O30" s="51"/>
      <c r="P30" s="49"/>
    </row>
    <row r="31" spans="2:17" s="43" customFormat="1" ht="13.8" x14ac:dyDescent="0.3">
      <c r="B31" s="34"/>
      <c r="C31" s="39" t="s">
        <v>11</v>
      </c>
      <c r="D31" s="40" t="s">
        <v>42</v>
      </c>
      <c r="E31" s="2"/>
      <c r="F31" s="2"/>
      <c r="G31" s="2"/>
      <c r="H31" s="48"/>
      <c r="I31" s="2"/>
      <c r="J31" s="224"/>
      <c r="K31" s="224"/>
      <c r="L31" s="224"/>
      <c r="M31" s="37"/>
      <c r="N31" s="1"/>
      <c r="O31" s="51"/>
      <c r="P31" s="49"/>
    </row>
    <row r="32" spans="2:17" s="43" customFormat="1" ht="13.8" x14ac:dyDescent="0.3">
      <c r="B32" s="34"/>
      <c r="C32" s="39" t="s">
        <v>12</v>
      </c>
      <c r="D32" s="40" t="s">
        <v>43</v>
      </c>
      <c r="E32" s="2"/>
      <c r="F32" s="2"/>
      <c r="G32" s="2"/>
      <c r="H32" s="48"/>
      <c r="I32" s="2"/>
      <c r="J32" s="225"/>
      <c r="K32" s="225"/>
      <c r="L32" s="225"/>
      <c r="M32" s="37"/>
      <c r="N32" s="1"/>
      <c r="O32" s="51"/>
      <c r="P32" s="49"/>
    </row>
    <row r="33" spans="2:17" s="43" customFormat="1" ht="13.8" x14ac:dyDescent="0.3">
      <c r="B33" s="34"/>
      <c r="C33" s="39" t="s">
        <v>13</v>
      </c>
      <c r="D33" s="40" t="s">
        <v>44</v>
      </c>
      <c r="E33" s="2"/>
      <c r="F33" s="2"/>
      <c r="G33" s="2"/>
      <c r="H33" s="48"/>
      <c r="I33" s="2"/>
      <c r="J33" s="225"/>
      <c r="K33" s="225"/>
      <c r="L33" s="225"/>
      <c r="M33" s="37"/>
      <c r="N33" s="1"/>
      <c r="O33" s="51"/>
      <c r="P33" s="49"/>
    </row>
    <row r="34" spans="2:17" s="43" customFormat="1" ht="13.8" x14ac:dyDescent="0.3">
      <c r="B34" s="34"/>
      <c r="C34" s="39" t="s">
        <v>14</v>
      </c>
      <c r="D34" s="40" t="s">
        <v>45</v>
      </c>
      <c r="E34" s="2"/>
      <c r="F34" s="2"/>
      <c r="G34" s="2"/>
      <c r="H34" s="48"/>
      <c r="I34" s="2"/>
      <c r="J34" s="171"/>
      <c r="K34" s="171"/>
      <c r="L34" s="171"/>
      <c r="M34" s="37"/>
      <c r="N34" s="1"/>
      <c r="O34" s="51"/>
      <c r="P34" s="49"/>
    </row>
    <row r="35" spans="2:17" s="43" customFormat="1" ht="13.8" x14ac:dyDescent="0.3">
      <c r="B35" s="34"/>
      <c r="C35" s="172"/>
      <c r="D35" s="173"/>
      <c r="E35" s="174"/>
      <c r="F35" s="2"/>
      <c r="G35" s="2"/>
      <c r="H35" s="48"/>
      <c r="J35" s="224"/>
      <c r="K35" s="224"/>
      <c r="L35" s="224"/>
      <c r="M35" s="50"/>
      <c r="N35" s="1"/>
      <c r="O35" s="51"/>
      <c r="P35" s="49"/>
    </row>
    <row r="36" spans="2:17" s="43" customFormat="1" ht="17.25" customHeight="1" thickBot="1" x14ac:dyDescent="0.3">
      <c r="C36" s="45"/>
      <c r="D36" s="46"/>
      <c r="E36" s="47" t="s">
        <v>46</v>
      </c>
      <c r="F36" s="47"/>
      <c r="G36" s="47"/>
      <c r="H36" s="48"/>
      <c r="J36" s="49"/>
      <c r="K36" s="50"/>
      <c r="L36" s="49"/>
      <c r="M36" s="50"/>
      <c r="O36" s="54" t="s">
        <v>39</v>
      </c>
      <c r="P36" s="52">
        <f>SUM(N30:N35)</f>
        <v>0</v>
      </c>
      <c r="Q36" s="55"/>
    </row>
    <row r="37" spans="2:17" ht="13.8" thickBot="1" x14ac:dyDescent="0.3">
      <c r="C37" s="56"/>
      <c r="J37" s="36"/>
      <c r="K37" s="37"/>
      <c r="L37" s="36"/>
      <c r="M37" s="37"/>
      <c r="N37" s="37"/>
      <c r="O37" s="38"/>
      <c r="P37" s="37"/>
    </row>
    <row r="38" spans="2:17" ht="18" customHeight="1" thickBot="1" x14ac:dyDescent="0.3">
      <c r="B38" s="43" t="s">
        <v>109</v>
      </c>
      <c r="C38" s="56"/>
      <c r="J38" s="36"/>
      <c r="K38" s="37"/>
      <c r="L38" s="36"/>
      <c r="M38" s="37"/>
      <c r="N38" s="37"/>
      <c r="O38" s="38"/>
      <c r="P38" s="57">
        <f>P18-SUM(P19:P37)</f>
        <v>0</v>
      </c>
    </row>
    <row r="39" spans="2:17" ht="18" customHeight="1" thickTop="1" thickBot="1" x14ac:dyDescent="0.3">
      <c r="B39" s="43"/>
      <c r="C39" s="56"/>
      <c r="J39" s="36"/>
      <c r="K39" s="37"/>
      <c r="L39" s="36"/>
      <c r="M39" s="37"/>
      <c r="N39" s="37"/>
      <c r="O39" s="38"/>
      <c r="P39" s="49"/>
    </row>
    <row r="40" spans="2:17" ht="18" customHeight="1" thickBot="1" x14ac:dyDescent="0.3">
      <c r="B40" s="43"/>
      <c r="C40" s="56"/>
      <c r="J40" s="36"/>
      <c r="K40" s="37"/>
      <c r="L40" s="61"/>
      <c r="M40" s="61"/>
      <c r="N40" s="61"/>
      <c r="O40" s="143" t="s">
        <v>110</v>
      </c>
      <c r="P40" s="195">
        <f>+J49</f>
        <v>0</v>
      </c>
    </row>
    <row r="41" spans="2:17" ht="13.8" thickTop="1" x14ac:dyDescent="0.25">
      <c r="C41" s="56"/>
      <c r="J41" s="36"/>
      <c r="K41" s="37"/>
      <c r="L41" s="36"/>
      <c r="M41" s="37"/>
      <c r="N41" s="37"/>
      <c r="O41" s="38"/>
      <c r="P41" s="37"/>
    </row>
    <row r="42" spans="2:17" ht="6" customHeight="1" x14ac:dyDescent="0.25">
      <c r="B42" s="151"/>
      <c r="C42" s="152"/>
      <c r="D42" s="153"/>
      <c r="E42" s="153"/>
      <c r="F42" s="153"/>
      <c r="G42" s="153"/>
      <c r="H42" s="154"/>
      <c r="I42" s="153"/>
      <c r="J42" s="58"/>
      <c r="K42" s="58"/>
      <c r="L42" s="58"/>
      <c r="M42" s="58"/>
      <c r="N42" s="58"/>
      <c r="O42" s="155"/>
      <c r="P42" s="58"/>
      <c r="Q42" s="156"/>
    </row>
    <row r="43" spans="2:17" ht="4.5" customHeight="1" x14ac:dyDescent="0.25">
      <c r="B43" s="157"/>
      <c r="C43" s="158"/>
      <c r="D43" s="149"/>
      <c r="E43" s="149"/>
      <c r="F43" s="149"/>
      <c r="G43" s="149"/>
      <c r="H43" s="159"/>
      <c r="I43" s="149"/>
      <c r="J43" s="147"/>
      <c r="K43" s="147"/>
      <c r="L43" s="147"/>
      <c r="M43" s="147"/>
      <c r="N43" s="147"/>
      <c r="O43" s="150"/>
      <c r="P43" s="147"/>
      <c r="Q43" s="160"/>
    </row>
    <row r="44" spans="2:17" ht="20.399999999999999" x14ac:dyDescent="0.35">
      <c r="B44" s="227" t="s">
        <v>111</v>
      </c>
      <c r="C44" s="228"/>
      <c r="D44" s="228"/>
      <c r="E44" s="228"/>
      <c r="F44" s="228"/>
      <c r="G44" s="228"/>
      <c r="H44" s="228"/>
      <c r="I44" s="228"/>
      <c r="J44" s="228"/>
      <c r="K44" s="228"/>
      <c r="L44" s="228"/>
      <c r="M44" s="228"/>
      <c r="N44" s="228"/>
      <c r="O44" s="228"/>
      <c r="P44" s="228"/>
      <c r="Q44" s="229"/>
    </row>
    <row r="45" spans="2:17" x14ac:dyDescent="0.25">
      <c r="B45" s="157"/>
      <c r="C45" s="158"/>
      <c r="D45" s="149"/>
      <c r="E45" s="149"/>
      <c r="F45" s="149"/>
      <c r="G45" s="149"/>
      <c r="H45" s="159"/>
      <c r="I45" s="149"/>
      <c r="J45" s="149"/>
      <c r="K45" s="147"/>
      <c r="L45" s="149"/>
      <c r="M45" s="147"/>
      <c r="N45" s="147"/>
      <c r="O45" s="150"/>
      <c r="P45" s="147"/>
      <c r="Q45" s="160"/>
    </row>
    <row r="46" spans="2:17" ht="13.8" thickBot="1" x14ac:dyDescent="0.3">
      <c r="B46" s="165"/>
      <c r="C46" s="148"/>
      <c r="D46" s="149"/>
      <c r="E46" s="149"/>
      <c r="F46" s="184" t="s">
        <v>93</v>
      </c>
      <c r="G46" s="162" t="s">
        <v>101</v>
      </c>
      <c r="H46" s="185" t="s">
        <v>49</v>
      </c>
      <c r="I46" s="184"/>
      <c r="J46" s="184" t="s">
        <v>104</v>
      </c>
      <c r="K46" s="184"/>
      <c r="L46" s="232"/>
      <c r="M46" s="232"/>
      <c r="N46" s="234"/>
      <c r="O46" s="234"/>
      <c r="P46" s="161"/>
      <c r="Q46" s="160"/>
    </row>
    <row r="47" spans="2:17" x14ac:dyDescent="0.25">
      <c r="B47" s="166"/>
      <c r="C47" s="158"/>
      <c r="D47" s="149"/>
      <c r="E47" s="149"/>
      <c r="F47" s="188">
        <v>1</v>
      </c>
      <c r="G47" s="189" t="s">
        <v>102</v>
      </c>
      <c r="H47" s="190">
        <f>+'GLOBAL INFORMATION'!H21</f>
        <v>0.1</v>
      </c>
      <c r="I47" s="230">
        <f>IF(P38&lt;4000.000000001,(P38*H47),(4000*H47))</f>
        <v>0</v>
      </c>
      <c r="J47" s="231"/>
      <c r="K47" s="147"/>
      <c r="L47" s="182"/>
      <c r="M47" s="147"/>
      <c r="N47" s="183"/>
      <c r="O47" s="149"/>
      <c r="P47" s="182"/>
      <c r="Q47" s="160"/>
    </row>
    <row r="48" spans="2:17" ht="13.8" thickBot="1" x14ac:dyDescent="0.3">
      <c r="B48" s="167"/>
      <c r="C48" s="163"/>
      <c r="D48" s="164"/>
      <c r="E48" s="164"/>
      <c r="F48" s="191">
        <v>2</v>
      </c>
      <c r="G48" s="192" t="s">
        <v>103</v>
      </c>
      <c r="H48" s="193">
        <f>+'GLOBAL INFORMATION'!H22</f>
        <v>0.155</v>
      </c>
      <c r="I48" s="218">
        <f>IF(P38&gt;4000.000000001,(P38-4000)*H48,0)</f>
        <v>0</v>
      </c>
      <c r="J48" s="219"/>
      <c r="K48" s="149"/>
      <c r="L48" s="182"/>
      <c r="M48" s="149"/>
      <c r="N48" s="183"/>
      <c r="O48" s="149"/>
      <c r="P48" s="182"/>
      <c r="Q48" s="160"/>
    </row>
    <row r="49" spans="2:17" x14ac:dyDescent="0.25">
      <c r="B49" s="167"/>
      <c r="C49" s="158"/>
      <c r="D49" s="149"/>
      <c r="E49" s="149"/>
      <c r="F49" s="149"/>
      <c r="G49" s="180"/>
      <c r="H49" s="217" t="s">
        <v>105</v>
      </c>
      <c r="I49" s="217"/>
      <c r="J49" s="194">
        <f>SUM(I47:J48)</f>
        <v>0</v>
      </c>
      <c r="K49" s="147"/>
      <c r="L49" s="147"/>
      <c r="M49" s="147"/>
      <c r="N49" s="147"/>
      <c r="O49" s="178"/>
      <c r="P49" s="179"/>
      <c r="Q49" s="160"/>
    </row>
    <row r="50" spans="2:17" ht="9" customHeight="1" x14ac:dyDescent="0.25">
      <c r="B50" s="157"/>
      <c r="C50" s="158"/>
      <c r="D50" s="149"/>
      <c r="E50" s="149"/>
      <c r="F50" s="149"/>
      <c r="G50" s="149"/>
      <c r="H50" s="159"/>
      <c r="I50" s="149"/>
      <c r="J50" s="147"/>
      <c r="K50" s="147"/>
      <c r="L50" s="147"/>
      <c r="M50" s="147"/>
      <c r="N50" s="147"/>
      <c r="O50" s="150"/>
      <c r="P50" s="147"/>
      <c r="Q50" s="160"/>
    </row>
    <row r="51" spans="2:17" ht="6" customHeight="1" x14ac:dyDescent="0.25">
      <c r="B51" s="151"/>
      <c r="C51" s="152"/>
      <c r="D51" s="153"/>
      <c r="E51" s="153"/>
      <c r="F51" s="153"/>
      <c r="G51" s="153"/>
      <c r="H51" s="154"/>
      <c r="I51" s="153"/>
      <c r="J51" s="58"/>
      <c r="K51" s="58"/>
      <c r="L51" s="58"/>
      <c r="M51" s="58"/>
      <c r="N51" s="58"/>
      <c r="O51" s="155"/>
      <c r="P51" s="58"/>
      <c r="Q51" s="156"/>
    </row>
    <row r="52" spans="2:17" ht="7.5" customHeight="1" thickBot="1" x14ac:dyDescent="0.3">
      <c r="C52" s="56"/>
      <c r="J52" s="36"/>
      <c r="K52" s="37"/>
      <c r="L52" s="36"/>
      <c r="M52" s="37"/>
      <c r="N52" s="37"/>
      <c r="O52" s="38"/>
      <c r="P52" s="37"/>
    </row>
    <row r="53" spans="2:17" s="60" customFormat="1" ht="24" customHeight="1" thickBot="1" x14ac:dyDescent="0.3">
      <c r="B53" s="214" t="s">
        <v>106</v>
      </c>
      <c r="C53" s="215"/>
      <c r="D53" s="215"/>
      <c r="E53" s="215"/>
      <c r="F53" s="215"/>
      <c r="G53" s="215"/>
      <c r="H53" s="215"/>
      <c r="I53" s="215"/>
      <c r="J53" s="215"/>
      <c r="K53" s="215"/>
      <c r="L53" s="215"/>
      <c r="M53" s="215"/>
      <c r="N53" s="215"/>
      <c r="O53" s="215"/>
      <c r="P53" s="215"/>
      <c r="Q53" s="216"/>
    </row>
    <row r="54" spans="2:17" x14ac:dyDescent="0.25">
      <c r="C54" s="56"/>
      <c r="J54" s="36"/>
      <c r="K54" s="37"/>
      <c r="L54" s="36"/>
      <c r="M54" s="37"/>
      <c r="N54" s="37"/>
      <c r="O54" s="38"/>
      <c r="P54" s="37"/>
    </row>
    <row r="55" spans="2:17" x14ac:dyDescent="0.25">
      <c r="C55" s="53" t="s">
        <v>51</v>
      </c>
      <c r="D55" s="65"/>
      <c r="E55" s="65"/>
      <c r="F55" s="65"/>
      <c r="G55" s="65"/>
      <c r="J55" s="36"/>
      <c r="K55" s="37"/>
      <c r="L55" s="36"/>
      <c r="M55" s="37"/>
      <c r="N55" s="1" t="s">
        <v>96</v>
      </c>
      <c r="O55" s="169"/>
      <c r="P55" s="1"/>
    </row>
    <row r="56" spans="2:17" ht="18" customHeight="1" x14ac:dyDescent="0.25">
      <c r="C56" s="233"/>
      <c r="D56" s="233"/>
      <c r="E56" s="223" t="s">
        <v>52</v>
      </c>
      <c r="F56" s="223"/>
      <c r="G56" s="223"/>
      <c r="H56" s="135"/>
      <c r="I56" s="135"/>
      <c r="J56" s="135"/>
      <c r="K56" s="135"/>
      <c r="L56" s="135"/>
      <c r="M56" s="135"/>
      <c r="N56" s="170"/>
      <c r="O56" s="170"/>
      <c r="P56" s="170"/>
    </row>
    <row r="57" spans="2:17" ht="18" customHeight="1" x14ac:dyDescent="0.25">
      <c r="C57" s="213"/>
      <c r="D57" s="213"/>
      <c r="E57" s="222" t="s">
        <v>107</v>
      </c>
      <c r="F57" s="223"/>
      <c r="G57" s="223"/>
      <c r="H57" s="223"/>
      <c r="I57" s="223"/>
      <c r="J57" s="223"/>
      <c r="K57" s="135"/>
      <c r="L57" s="135"/>
      <c r="M57" s="135"/>
      <c r="N57" s="170"/>
      <c r="O57" s="170"/>
      <c r="P57" s="170"/>
    </row>
    <row r="58" spans="2:17" ht="18" customHeight="1" x14ac:dyDescent="0.25">
      <c r="C58" s="213"/>
      <c r="D58" s="213"/>
      <c r="E58" s="222" t="s">
        <v>113</v>
      </c>
      <c r="F58" s="223"/>
      <c r="G58" s="223"/>
      <c r="H58" s="223"/>
      <c r="I58" s="223"/>
      <c r="J58" s="223"/>
      <c r="K58" s="223"/>
      <c r="L58" s="223"/>
      <c r="M58" s="135"/>
      <c r="N58" s="170"/>
      <c r="O58" s="170"/>
      <c r="P58" s="170"/>
    </row>
    <row r="59" spans="2:17" ht="5.25" customHeight="1" x14ac:dyDescent="0.25">
      <c r="E59" s="66"/>
      <c r="F59" s="66"/>
      <c r="G59" s="66"/>
      <c r="H59" s="67"/>
      <c r="I59" s="15"/>
      <c r="J59" s="226"/>
      <c r="K59" s="226"/>
      <c r="L59" s="226"/>
      <c r="M59" s="226"/>
      <c r="N59" s="226"/>
      <c r="O59" s="16"/>
    </row>
    <row r="60" spans="2:17" ht="13.8" thickBot="1" x14ac:dyDescent="0.3"/>
    <row r="61" spans="2:17" ht="13.8" thickTop="1" x14ac:dyDescent="0.25">
      <c r="B61" s="144"/>
      <c r="C61" s="145"/>
      <c r="D61" s="144"/>
      <c r="E61" s="144"/>
      <c r="F61" s="144"/>
      <c r="G61" s="144"/>
      <c r="H61" s="146"/>
      <c r="I61" s="144"/>
      <c r="J61" s="144"/>
      <c r="K61" s="144"/>
      <c r="L61" s="144"/>
      <c r="M61" s="144"/>
      <c r="N61" s="144"/>
      <c r="O61" s="145"/>
      <c r="P61" s="144"/>
      <c r="Q61" s="144"/>
    </row>
    <row r="62" spans="2:17" x14ac:dyDescent="0.25">
      <c r="C62" s="56"/>
      <c r="F62" s="62"/>
      <c r="G62" s="62" t="s">
        <v>50</v>
      </c>
      <c r="H62" s="221" t="str">
        <f>IF(+'GLOBAL INFORMATION'!E14="","",+'GLOBAL INFORMATION'!E14)</f>
        <v/>
      </c>
      <c r="I62" s="221"/>
      <c r="J62" s="221"/>
      <c r="K62" s="221"/>
      <c r="L62" s="221"/>
      <c r="M62" s="37"/>
      <c r="N62" s="63"/>
      <c r="O62" s="38"/>
      <c r="P62" s="37"/>
    </row>
    <row r="63" spans="2:17" ht="9" customHeight="1" x14ac:dyDescent="0.25">
      <c r="C63" s="56"/>
      <c r="H63" s="4"/>
      <c r="I63" s="4"/>
      <c r="J63" s="64"/>
      <c r="K63" s="38"/>
      <c r="L63" s="64"/>
      <c r="M63" s="37"/>
      <c r="N63" s="37"/>
      <c r="O63" s="38"/>
      <c r="P63" s="37"/>
    </row>
    <row r="64" spans="2:17" x14ac:dyDescent="0.25">
      <c r="C64" s="56"/>
      <c r="F64" s="62"/>
      <c r="G64" s="62" t="s">
        <v>15</v>
      </c>
      <c r="H64" s="221" t="str">
        <f>IF(+'GLOBAL INFORMATION'!E16="","",+'GLOBAL INFORMATION'!E16)</f>
        <v/>
      </c>
      <c r="I64" s="221"/>
      <c r="J64" s="221"/>
      <c r="K64" s="221"/>
      <c r="L64" s="221"/>
      <c r="M64" s="37"/>
      <c r="N64" s="63" t="s">
        <v>54</v>
      </c>
      <c r="O64" s="220"/>
      <c r="P64" s="220"/>
    </row>
    <row r="65" spans="3:16" ht="9" customHeight="1" x14ac:dyDescent="0.25">
      <c r="C65" s="56"/>
      <c r="H65" s="4"/>
      <c r="I65" s="4"/>
      <c r="J65" s="64"/>
      <c r="K65" s="38"/>
      <c r="L65" s="64"/>
      <c r="M65" s="37"/>
      <c r="N65" s="37"/>
      <c r="O65" s="38"/>
      <c r="P65" s="37"/>
    </row>
    <row r="66" spans="3:16" x14ac:dyDescent="0.25">
      <c r="C66" s="56"/>
      <c r="F66" s="62"/>
      <c r="G66" s="62" t="s">
        <v>53</v>
      </c>
      <c r="H66" s="221" t="str">
        <f>IF(+'GLOBAL INFORMATION'!E18="","",+'GLOBAL INFORMATION'!E18)</f>
        <v/>
      </c>
      <c r="I66" s="221"/>
      <c r="J66" s="221"/>
      <c r="K66" s="221"/>
      <c r="L66" s="221"/>
      <c r="M66" s="37"/>
      <c r="N66" s="37"/>
      <c r="O66" s="38"/>
      <c r="P66" s="37"/>
    </row>
    <row r="67" spans="3:16" ht="9" customHeight="1" x14ac:dyDescent="0.25">
      <c r="C67" s="56"/>
      <c r="J67" s="36"/>
      <c r="K67" s="37"/>
      <c r="L67" s="36"/>
      <c r="M67" s="37"/>
      <c r="N67" s="37"/>
      <c r="O67" s="38"/>
      <c r="P67" s="37"/>
    </row>
    <row r="68" spans="3:16" ht="19.5" hidden="1" customHeight="1" x14ac:dyDescent="0.25"/>
    <row r="69" spans="3:16" hidden="1" x14ac:dyDescent="0.25"/>
    <row r="70" spans="3:16" hidden="1" x14ac:dyDescent="0.25"/>
    <row r="71" spans="3:16" hidden="1" x14ac:dyDescent="0.25"/>
    <row r="72" spans="3:16" hidden="1" x14ac:dyDescent="0.25"/>
    <row r="73" spans="3:16" hidden="1" x14ac:dyDescent="0.25"/>
    <row r="74" spans="3:16" hidden="1" x14ac:dyDescent="0.25"/>
    <row r="75" spans="3:16" hidden="1" x14ac:dyDescent="0.25"/>
    <row r="76" spans="3:16" hidden="1" x14ac:dyDescent="0.25"/>
    <row r="77" spans="3:16" x14ac:dyDescent="0.25"/>
    <row r="78" spans="3:16" x14ac:dyDescent="0.25"/>
    <row r="79" spans="3:16" x14ac:dyDescent="0.25"/>
  </sheetData>
  <sheetProtection selectLockedCells="1"/>
  <mergeCells count="41">
    <mergeCell ref="J21:L21"/>
    <mergeCell ref="J7:N7"/>
    <mergeCell ref="J9:L9"/>
    <mergeCell ref="J11:L11"/>
    <mergeCell ref="J16:L16"/>
    <mergeCell ref="J12:L12"/>
    <mergeCell ref="J14:L14"/>
    <mergeCell ref="J15:L15"/>
    <mergeCell ref="B1:Q1"/>
    <mergeCell ref="C7:H7"/>
    <mergeCell ref="J6:N6"/>
    <mergeCell ref="J13:L13"/>
    <mergeCell ref="C6:H6"/>
    <mergeCell ref="B2:P2"/>
    <mergeCell ref="B3:Q3"/>
    <mergeCell ref="I47:J47"/>
    <mergeCell ref="L46:M46"/>
    <mergeCell ref="C56:D56"/>
    <mergeCell ref="N46:O46"/>
    <mergeCell ref="C57:D57"/>
    <mergeCell ref="J31:L31"/>
    <mergeCell ref="J35:L35"/>
    <mergeCell ref="H66:L66"/>
    <mergeCell ref="H62:L62"/>
    <mergeCell ref="J17:L17"/>
    <mergeCell ref="J26:L26"/>
    <mergeCell ref="J27:L27"/>
    <mergeCell ref="J22:L22"/>
    <mergeCell ref="J33:L33"/>
    <mergeCell ref="J32:L32"/>
    <mergeCell ref="J59:N59"/>
    <mergeCell ref="B44:Q44"/>
    <mergeCell ref="C58:D58"/>
    <mergeCell ref="B53:Q53"/>
    <mergeCell ref="H49:I49"/>
    <mergeCell ref="I48:J48"/>
    <mergeCell ref="O64:P64"/>
    <mergeCell ref="H64:L64"/>
    <mergeCell ref="E58:L58"/>
    <mergeCell ref="E56:G56"/>
    <mergeCell ref="E57:J57"/>
  </mergeCells>
  <phoneticPr fontId="0" type="noConversion"/>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scale="7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showGridLines="0" zoomScaleNormal="100" workbookViewId="0">
      <pane ySplit="9" topLeftCell="A10" activePane="bottomLeft" state="frozen"/>
      <selection activeCell="J29" sqref="J29"/>
      <selection pane="bottomLeft" activeCell="C6" sqref="C6:H6"/>
    </sheetView>
  </sheetViews>
  <sheetFormatPr defaultColWidth="0" defaultRowHeight="12.75" customHeight="1" zeroHeight="1" x14ac:dyDescent="0.25"/>
  <cols>
    <col min="1" max="1" width="1.6640625" style="2" customWidth="1"/>
    <col min="2" max="2" width="2.6640625" style="2" customWidth="1"/>
    <col min="3" max="3" width="4.33203125" style="4" customWidth="1"/>
    <col min="4" max="4" width="4.33203125" style="2" customWidth="1"/>
    <col min="5" max="7" width="14.33203125" style="2" customWidth="1"/>
    <col min="8" max="8" width="8.5546875" style="5" bestFit="1" customWidth="1"/>
    <col min="9" max="9" width="5.6640625" style="2" customWidth="1"/>
    <col min="10" max="10" width="12.6640625" style="2" customWidth="1"/>
    <col min="11" max="11" width="1.6640625" style="2" customWidth="1"/>
    <col min="12" max="12" width="14" style="2" customWidth="1"/>
    <col min="13" max="13" width="2.33203125" style="2" customWidth="1"/>
    <col min="14" max="14" width="12.6640625" style="2" customWidth="1"/>
    <col min="15" max="15" width="2.6640625" style="4" customWidth="1"/>
    <col min="16" max="16" width="16.109375" style="2" customWidth="1"/>
    <col min="17" max="17" width="2.33203125" style="2" customWidth="1"/>
    <col min="18" max="18" width="1.6640625" style="2" customWidth="1"/>
    <col min="19" max="16384" width="9.109375" style="2" hidden="1"/>
  </cols>
  <sheetData>
    <row r="1" spans="2:17" ht="18.75" customHeight="1" x14ac:dyDescent="0.4">
      <c r="B1" s="201" t="str">
        <f>+'GLOBAL INFORMATION'!$B$1:$O$1</f>
        <v>EPISCOPAL DIOCESE OF SAN JOAQUIN</v>
      </c>
      <c r="C1" s="201"/>
      <c r="D1" s="201"/>
      <c r="E1" s="201"/>
      <c r="F1" s="201"/>
      <c r="G1" s="201"/>
      <c r="H1" s="201"/>
      <c r="I1" s="201"/>
      <c r="J1" s="201"/>
      <c r="K1" s="201"/>
      <c r="L1" s="201"/>
      <c r="M1" s="201"/>
      <c r="N1" s="201"/>
      <c r="O1" s="201"/>
      <c r="P1" s="201"/>
      <c r="Q1" s="201"/>
    </row>
    <row r="2" spans="2:17" s="111" customFormat="1" ht="13.2" x14ac:dyDescent="0.25">
      <c r="B2" s="237" t="s">
        <v>114</v>
      </c>
      <c r="C2" s="237"/>
      <c r="D2" s="237"/>
      <c r="E2" s="237"/>
      <c r="F2" s="237"/>
      <c r="G2" s="237"/>
      <c r="H2" s="237"/>
      <c r="I2" s="237"/>
      <c r="J2" s="237"/>
      <c r="K2" s="237"/>
      <c r="L2" s="237"/>
      <c r="M2" s="237"/>
      <c r="N2" s="237"/>
      <c r="O2" s="237"/>
      <c r="P2" s="237"/>
    </row>
    <row r="3" spans="2:17" ht="36" customHeight="1" x14ac:dyDescent="0.4">
      <c r="B3" s="196" t="s">
        <v>47</v>
      </c>
      <c r="C3" s="196"/>
      <c r="D3" s="196"/>
      <c r="E3" s="196"/>
      <c r="F3" s="196"/>
      <c r="G3" s="196"/>
      <c r="H3" s="196"/>
      <c r="I3" s="196"/>
      <c r="J3" s="196"/>
      <c r="K3" s="196"/>
      <c r="L3" s="196"/>
      <c r="M3" s="196"/>
      <c r="N3" s="196"/>
      <c r="O3" s="196"/>
      <c r="P3" s="196"/>
      <c r="Q3" s="196"/>
    </row>
    <row r="4" spans="2:17" ht="7.5" customHeight="1" thickBot="1" x14ac:dyDescent="0.3">
      <c r="O4" s="7"/>
      <c r="P4" s="8"/>
    </row>
    <row r="5" spans="2:17" ht="13.2" x14ac:dyDescent="0.25">
      <c r="B5" s="9"/>
      <c r="C5" s="10"/>
      <c r="D5" s="11"/>
      <c r="E5" s="11"/>
      <c r="F5" s="11"/>
      <c r="G5" s="11"/>
      <c r="H5" s="12"/>
      <c r="I5" s="11"/>
      <c r="J5" s="11"/>
      <c r="K5" s="11"/>
      <c r="L5" s="11"/>
      <c r="M5" s="11"/>
      <c r="N5" s="11"/>
      <c r="O5" s="10"/>
      <c r="P5" s="11"/>
      <c r="Q5" s="13"/>
    </row>
    <row r="6" spans="2:17" ht="18" customHeight="1" x14ac:dyDescent="0.25">
      <c r="B6" s="14"/>
      <c r="C6" s="240"/>
      <c r="D6" s="236"/>
      <c r="E6" s="236"/>
      <c r="F6" s="236"/>
      <c r="G6" s="236"/>
      <c r="H6" s="236"/>
      <c r="I6" s="15"/>
      <c r="J6" s="236" t="str">
        <f>IF(+'GLOBAL INFORMATION'!E10="","",+'GLOBAL INFORMATION'!E10)</f>
        <v/>
      </c>
      <c r="K6" s="236"/>
      <c r="L6" s="236"/>
      <c r="M6" s="236"/>
      <c r="N6" s="236"/>
      <c r="O6" s="16"/>
      <c r="P6" s="17"/>
      <c r="Q6" s="18"/>
    </row>
    <row r="7" spans="2:17" s="19" customFormat="1" ht="10.199999999999999" x14ac:dyDescent="0.2">
      <c r="B7" s="20"/>
      <c r="C7" s="235" t="s">
        <v>16</v>
      </c>
      <c r="D7" s="235"/>
      <c r="E7" s="235"/>
      <c r="F7" s="235"/>
      <c r="G7" s="235"/>
      <c r="H7" s="235"/>
      <c r="I7" s="21"/>
      <c r="J7" s="235" t="s">
        <v>17</v>
      </c>
      <c r="K7" s="235"/>
      <c r="L7" s="235"/>
      <c r="M7" s="235"/>
      <c r="N7" s="235"/>
      <c r="O7" s="22"/>
      <c r="P7" s="168" t="s">
        <v>48</v>
      </c>
      <c r="Q7" s="23"/>
    </row>
    <row r="8" spans="2:17" ht="13.8" thickBot="1" x14ac:dyDescent="0.3">
      <c r="B8" s="24"/>
      <c r="C8" s="25"/>
      <c r="D8" s="26"/>
      <c r="E8" s="27"/>
      <c r="F8" s="27"/>
      <c r="G8" s="27"/>
      <c r="H8" s="27"/>
      <c r="I8" s="26"/>
      <c r="J8" s="27"/>
      <c r="K8" s="27"/>
      <c r="L8" s="27"/>
      <c r="M8" s="27"/>
      <c r="N8" s="27"/>
      <c r="O8" s="25"/>
      <c r="P8" s="26"/>
      <c r="Q8" s="28"/>
    </row>
    <row r="9" spans="2:17" s="29" customFormat="1" ht="45" customHeight="1" thickBot="1" x14ac:dyDescent="0.25">
      <c r="C9" s="30"/>
      <c r="H9" s="31" t="s">
        <v>20</v>
      </c>
      <c r="J9" s="203" t="s">
        <v>19</v>
      </c>
      <c r="K9" s="203"/>
      <c r="L9" s="203"/>
      <c r="N9" s="32" t="s">
        <v>18</v>
      </c>
      <c r="O9" s="30"/>
      <c r="P9" s="33"/>
    </row>
    <row r="10" spans="2:17" ht="13.2" x14ac:dyDescent="0.25">
      <c r="B10" s="34" t="s">
        <v>32</v>
      </c>
      <c r="H10" s="35"/>
      <c r="J10" s="36"/>
      <c r="K10" s="37"/>
      <c r="L10" s="36"/>
      <c r="M10" s="37"/>
      <c r="N10" s="37"/>
      <c r="O10" s="38"/>
      <c r="P10" s="37"/>
    </row>
    <row r="11" spans="2:17" ht="15" customHeight="1" x14ac:dyDescent="0.3">
      <c r="C11" s="39" t="s">
        <v>0</v>
      </c>
      <c r="D11" s="40" t="s">
        <v>21</v>
      </c>
      <c r="H11" s="41">
        <v>3</v>
      </c>
      <c r="J11" s="224"/>
      <c r="K11" s="224"/>
      <c r="L11" s="224"/>
      <c r="M11" s="37"/>
      <c r="N11" s="1"/>
      <c r="O11" s="38"/>
      <c r="P11" s="37"/>
    </row>
    <row r="12" spans="2:17" ht="15" customHeight="1" x14ac:dyDescent="0.3">
      <c r="C12" s="39" t="s">
        <v>1</v>
      </c>
      <c r="D12" s="40" t="s">
        <v>22</v>
      </c>
      <c r="H12" s="41">
        <v>4</v>
      </c>
      <c r="J12" s="224"/>
      <c r="K12" s="224"/>
      <c r="L12" s="224"/>
      <c r="M12" s="37"/>
      <c r="N12" s="1"/>
      <c r="O12" s="38"/>
      <c r="P12" s="37"/>
    </row>
    <row r="13" spans="2:17" ht="15" customHeight="1" x14ac:dyDescent="0.3">
      <c r="C13" s="39" t="s">
        <v>2</v>
      </c>
      <c r="D13" s="40" t="s">
        <v>23</v>
      </c>
      <c r="H13" s="41">
        <v>5</v>
      </c>
      <c r="J13" s="224"/>
      <c r="K13" s="224"/>
      <c r="L13" s="224"/>
      <c r="M13" s="37"/>
      <c r="N13" s="1"/>
      <c r="O13" s="38"/>
      <c r="P13" s="37"/>
    </row>
    <row r="14" spans="2:17" ht="15" customHeight="1" x14ac:dyDescent="0.3">
      <c r="C14" s="39" t="s">
        <v>3</v>
      </c>
      <c r="D14" s="40" t="s">
        <v>24</v>
      </c>
      <c r="H14" s="42" t="s">
        <v>25</v>
      </c>
      <c r="J14" s="224"/>
      <c r="K14" s="224"/>
      <c r="L14" s="224"/>
      <c r="M14" s="37"/>
      <c r="N14" s="1"/>
      <c r="O14" s="38"/>
      <c r="P14" s="37"/>
    </row>
    <row r="15" spans="2:17" ht="15" customHeight="1" x14ac:dyDescent="0.3">
      <c r="C15" s="39" t="s">
        <v>4</v>
      </c>
      <c r="D15" s="40" t="s">
        <v>99</v>
      </c>
      <c r="H15" s="41">
        <v>7</v>
      </c>
      <c r="J15" s="224"/>
      <c r="K15" s="224"/>
      <c r="L15" s="224"/>
      <c r="M15" s="37"/>
      <c r="N15" s="1"/>
      <c r="O15" s="38"/>
      <c r="P15" s="37"/>
    </row>
    <row r="16" spans="2:17" ht="15" customHeight="1" x14ac:dyDescent="0.3">
      <c r="C16" s="39" t="s">
        <v>5</v>
      </c>
      <c r="D16" s="40" t="s">
        <v>26</v>
      </c>
      <c r="E16" s="43"/>
      <c r="F16" s="43"/>
      <c r="G16" s="43"/>
      <c r="H16" s="42" t="s">
        <v>27</v>
      </c>
      <c r="J16" s="224"/>
      <c r="K16" s="224"/>
      <c r="L16" s="224"/>
      <c r="M16" s="37"/>
      <c r="N16" s="1"/>
      <c r="O16" s="38"/>
      <c r="P16" s="37"/>
    </row>
    <row r="17" spans="2:17" ht="15" customHeight="1" x14ac:dyDescent="0.3">
      <c r="C17" s="39" t="s">
        <v>6</v>
      </c>
      <c r="D17" s="40" t="s">
        <v>28</v>
      </c>
      <c r="H17" s="44">
        <v>5</v>
      </c>
      <c r="J17" s="224"/>
      <c r="K17" s="224"/>
      <c r="L17" s="224"/>
      <c r="M17" s="37"/>
      <c r="N17" s="1"/>
      <c r="O17" s="38"/>
      <c r="P17" s="36"/>
    </row>
    <row r="18" spans="2:17" s="43" customFormat="1" ht="17.25" customHeight="1" thickBot="1" x14ac:dyDescent="0.35">
      <c r="C18" s="45"/>
      <c r="D18" s="46"/>
      <c r="E18" s="47" t="s">
        <v>31</v>
      </c>
      <c r="F18" s="47"/>
      <c r="G18" s="47"/>
      <c r="H18" s="48"/>
      <c r="J18" s="141"/>
      <c r="K18" s="142"/>
      <c r="L18" s="141"/>
      <c r="M18" s="50"/>
      <c r="N18" s="50"/>
      <c r="O18" s="51"/>
      <c r="P18" s="52">
        <f>SUM(N11:N17)</f>
        <v>0</v>
      </c>
    </row>
    <row r="19" spans="2:17" s="43" customFormat="1" ht="24" customHeight="1" x14ac:dyDescent="0.3">
      <c r="B19" s="34" t="s">
        <v>29</v>
      </c>
      <c r="C19" s="45"/>
      <c r="D19" s="46"/>
      <c r="E19" s="47"/>
      <c r="F19" s="47"/>
      <c r="G19" s="47"/>
      <c r="H19" s="48"/>
      <c r="J19" s="141"/>
      <c r="K19" s="142"/>
      <c r="L19" s="141"/>
      <c r="M19" s="50"/>
      <c r="N19" s="50"/>
      <c r="O19" s="51"/>
      <c r="P19" s="49"/>
    </row>
    <row r="20" spans="2:17" s="43" customFormat="1" ht="17.25" customHeight="1" x14ac:dyDescent="0.3">
      <c r="B20" s="34"/>
      <c r="C20" s="53" t="s">
        <v>30</v>
      </c>
      <c r="D20" s="46"/>
      <c r="E20" s="47"/>
      <c r="F20" s="47"/>
      <c r="G20" s="47"/>
      <c r="H20" s="47"/>
      <c r="J20" s="141"/>
      <c r="K20" s="142"/>
      <c r="L20" s="141"/>
      <c r="M20" s="50"/>
      <c r="N20" s="50"/>
      <c r="O20" s="51"/>
      <c r="P20" s="49"/>
    </row>
    <row r="21" spans="2:17" s="43" customFormat="1" ht="13.8" x14ac:dyDescent="0.3">
      <c r="B21" s="34"/>
      <c r="C21" s="39" t="s">
        <v>7</v>
      </c>
      <c r="D21" s="40" t="s">
        <v>33</v>
      </c>
      <c r="E21" s="2"/>
      <c r="F21" s="2"/>
      <c r="G21" s="2"/>
      <c r="H21" s="48"/>
      <c r="I21" s="2"/>
      <c r="J21" s="224"/>
      <c r="K21" s="224"/>
      <c r="L21" s="224"/>
      <c r="M21" s="37"/>
      <c r="N21" s="1"/>
      <c r="O21" s="51"/>
      <c r="P21" s="49"/>
    </row>
    <row r="22" spans="2:17" s="43" customFormat="1" ht="13.8" x14ac:dyDescent="0.3">
      <c r="B22" s="34"/>
      <c r="C22" s="39" t="s">
        <v>9</v>
      </c>
      <c r="D22" s="40" t="s">
        <v>34</v>
      </c>
      <c r="E22" s="47"/>
      <c r="F22" s="47"/>
      <c r="G22" s="47"/>
      <c r="H22" s="48"/>
      <c r="J22" s="224"/>
      <c r="K22" s="224"/>
      <c r="L22" s="224"/>
      <c r="M22" s="50"/>
      <c r="N22" s="1"/>
      <c r="O22" s="51"/>
      <c r="P22" s="49"/>
    </row>
    <row r="23" spans="2:17" s="43" customFormat="1" ht="17.25" customHeight="1" thickBot="1" x14ac:dyDescent="0.35">
      <c r="C23" s="45"/>
      <c r="D23" s="46"/>
      <c r="E23" s="47" t="s">
        <v>35</v>
      </c>
      <c r="F23" s="47"/>
      <c r="G23" s="47"/>
      <c r="H23" s="48"/>
      <c r="J23" s="141"/>
      <c r="K23" s="142"/>
      <c r="L23" s="141"/>
      <c r="M23" s="50"/>
      <c r="O23" s="54" t="s">
        <v>39</v>
      </c>
      <c r="P23" s="52">
        <f>SUM(N20:N22)</f>
        <v>0</v>
      </c>
      <c r="Q23" s="55"/>
    </row>
    <row r="24" spans="2:17" ht="13.8" x14ac:dyDescent="0.3">
      <c r="C24" s="56"/>
      <c r="J24" s="141"/>
      <c r="K24" s="142"/>
      <c r="L24" s="141"/>
      <c r="M24" s="37"/>
      <c r="N24" s="37"/>
      <c r="O24" s="38"/>
      <c r="P24" s="37"/>
    </row>
    <row r="25" spans="2:17" s="43" customFormat="1" ht="17.25" customHeight="1" x14ac:dyDescent="0.3">
      <c r="B25" s="34"/>
      <c r="C25" s="53" t="s">
        <v>36</v>
      </c>
      <c r="D25" s="46"/>
      <c r="E25" s="47"/>
      <c r="F25" s="47"/>
      <c r="G25" s="47"/>
      <c r="H25" s="47"/>
      <c r="J25" s="141"/>
      <c r="K25" s="142"/>
      <c r="L25" s="141"/>
      <c r="M25" s="50"/>
      <c r="N25" s="50"/>
      <c r="O25" s="51"/>
      <c r="P25" s="49"/>
    </row>
    <row r="26" spans="2:17" s="43" customFormat="1" ht="13.8" x14ac:dyDescent="0.3">
      <c r="B26" s="34"/>
      <c r="C26" s="39" t="s">
        <v>8</v>
      </c>
      <c r="D26" s="40" t="s">
        <v>40</v>
      </c>
      <c r="E26" s="2"/>
      <c r="F26" s="2"/>
      <c r="G26" s="2"/>
      <c r="H26" s="48"/>
      <c r="I26" s="2"/>
      <c r="J26" s="224"/>
      <c r="K26" s="224"/>
      <c r="L26" s="224"/>
      <c r="M26" s="37"/>
      <c r="N26" s="1"/>
      <c r="O26" s="51"/>
      <c r="P26" s="49"/>
    </row>
    <row r="27" spans="2:17" s="43" customFormat="1" ht="13.8" x14ac:dyDescent="0.3">
      <c r="B27" s="34"/>
      <c r="C27" s="39" t="s">
        <v>10</v>
      </c>
      <c r="D27" s="40" t="s">
        <v>38</v>
      </c>
      <c r="E27" s="47"/>
      <c r="F27" s="47"/>
      <c r="G27" s="47"/>
      <c r="H27" s="48"/>
      <c r="J27" s="224"/>
      <c r="K27" s="224"/>
      <c r="L27" s="224"/>
      <c r="M27" s="50"/>
      <c r="N27" s="1"/>
      <c r="O27" s="51"/>
      <c r="P27" s="49"/>
    </row>
    <row r="28" spans="2:17" s="43" customFormat="1" ht="17.25" customHeight="1" thickBot="1" x14ac:dyDescent="0.35">
      <c r="C28" s="45"/>
      <c r="D28" s="46"/>
      <c r="E28" s="47" t="s">
        <v>37</v>
      </c>
      <c r="F28" s="47"/>
      <c r="G28" s="47"/>
      <c r="H28" s="48"/>
      <c r="J28" s="141"/>
      <c r="K28" s="142"/>
      <c r="L28" s="141"/>
      <c r="M28" s="50"/>
      <c r="O28" s="54" t="s">
        <v>39</v>
      </c>
      <c r="P28" s="52">
        <f>SUM(N25:N27)</f>
        <v>0</v>
      </c>
      <c r="Q28" s="55"/>
    </row>
    <row r="29" spans="2:17" ht="13.8" x14ac:dyDescent="0.3">
      <c r="C29" s="56"/>
      <c r="J29" s="141"/>
      <c r="K29" s="142"/>
      <c r="L29" s="141"/>
      <c r="M29" s="37"/>
      <c r="N29" s="37"/>
      <c r="O29" s="38"/>
      <c r="P29" s="37"/>
    </row>
    <row r="30" spans="2:17" s="43" customFormat="1" ht="17.25" customHeight="1" x14ac:dyDescent="0.3">
      <c r="B30" s="34"/>
      <c r="C30" s="53" t="s">
        <v>41</v>
      </c>
      <c r="D30" s="46"/>
      <c r="E30" s="47"/>
      <c r="F30" s="47"/>
      <c r="G30" s="47"/>
      <c r="H30" s="47"/>
      <c r="J30" s="141"/>
      <c r="K30" s="142"/>
      <c r="L30" s="141"/>
      <c r="M30" s="50"/>
      <c r="N30" s="50"/>
      <c r="O30" s="51"/>
      <c r="P30" s="49"/>
    </row>
    <row r="31" spans="2:17" s="43" customFormat="1" ht="13.8" x14ac:dyDescent="0.3">
      <c r="B31" s="34"/>
      <c r="C31" s="39" t="s">
        <v>11</v>
      </c>
      <c r="D31" s="40" t="s">
        <v>42</v>
      </c>
      <c r="E31" s="2"/>
      <c r="F31" s="2"/>
      <c r="G31" s="2"/>
      <c r="H31" s="48"/>
      <c r="I31" s="2"/>
      <c r="J31" s="224"/>
      <c r="K31" s="224"/>
      <c r="L31" s="224"/>
      <c r="M31" s="37"/>
      <c r="N31" s="1"/>
      <c r="O31" s="51"/>
      <c r="P31" s="49"/>
    </row>
    <row r="32" spans="2:17" s="43" customFormat="1" ht="13.8" x14ac:dyDescent="0.3">
      <c r="B32" s="34"/>
      <c r="C32" s="39" t="s">
        <v>12</v>
      </c>
      <c r="D32" s="40" t="s">
        <v>43</v>
      </c>
      <c r="E32" s="2"/>
      <c r="F32" s="2"/>
      <c r="G32" s="2"/>
      <c r="H32" s="48"/>
      <c r="I32" s="2"/>
      <c r="J32" s="225"/>
      <c r="K32" s="225"/>
      <c r="L32" s="225"/>
      <c r="M32" s="37"/>
      <c r="N32" s="1"/>
      <c r="O32" s="51"/>
      <c r="P32" s="49"/>
    </row>
    <row r="33" spans="2:17" s="43" customFormat="1" ht="13.8" x14ac:dyDescent="0.3">
      <c r="B33" s="34"/>
      <c r="C33" s="39" t="s">
        <v>13</v>
      </c>
      <c r="D33" s="40" t="s">
        <v>44</v>
      </c>
      <c r="E33" s="2"/>
      <c r="F33" s="2"/>
      <c r="G33" s="2"/>
      <c r="H33" s="48"/>
      <c r="I33" s="2"/>
      <c r="J33" s="225"/>
      <c r="K33" s="225"/>
      <c r="L33" s="225"/>
      <c r="M33" s="37"/>
      <c r="N33" s="1"/>
      <c r="O33" s="51"/>
      <c r="P33" s="49"/>
    </row>
    <row r="34" spans="2:17" s="43" customFormat="1" ht="13.8" x14ac:dyDescent="0.3">
      <c r="B34" s="34"/>
      <c r="C34" s="39" t="s">
        <v>14</v>
      </c>
      <c r="D34" s="40" t="s">
        <v>45</v>
      </c>
      <c r="E34" s="2"/>
      <c r="F34" s="2"/>
      <c r="G34" s="2"/>
      <c r="H34" s="48"/>
      <c r="I34" s="2"/>
      <c r="J34" s="171"/>
      <c r="K34" s="171"/>
      <c r="L34" s="171"/>
      <c r="M34" s="37"/>
      <c r="N34" s="1"/>
      <c r="O34" s="51"/>
      <c r="P34" s="49"/>
    </row>
    <row r="35" spans="2:17" s="43" customFormat="1" ht="13.8" x14ac:dyDescent="0.3">
      <c r="B35" s="34"/>
      <c r="C35" s="172"/>
      <c r="D35" s="173"/>
      <c r="E35" s="174"/>
      <c r="F35" s="2"/>
      <c r="G35" s="2"/>
      <c r="H35" s="48"/>
      <c r="J35" s="224"/>
      <c r="K35" s="224"/>
      <c r="L35" s="224"/>
      <c r="M35" s="50"/>
      <c r="N35" s="1"/>
      <c r="O35" s="51"/>
      <c r="P35" s="49"/>
    </row>
    <row r="36" spans="2:17" s="43" customFormat="1" ht="17.25" customHeight="1" thickBot="1" x14ac:dyDescent="0.3">
      <c r="C36" s="45"/>
      <c r="D36" s="46"/>
      <c r="E36" s="47" t="s">
        <v>46</v>
      </c>
      <c r="F36" s="47"/>
      <c r="G36" s="47"/>
      <c r="H36" s="48"/>
      <c r="J36" s="49"/>
      <c r="K36" s="50"/>
      <c r="L36" s="49"/>
      <c r="M36" s="50"/>
      <c r="O36" s="54" t="s">
        <v>39</v>
      </c>
      <c r="P36" s="52">
        <f>SUM(N30:N35)</f>
        <v>0</v>
      </c>
      <c r="Q36" s="55"/>
    </row>
    <row r="37" spans="2:17" ht="13.8" thickBot="1" x14ac:dyDescent="0.3">
      <c r="C37" s="56"/>
      <c r="J37" s="36"/>
      <c r="K37" s="37"/>
      <c r="L37" s="36"/>
      <c r="M37" s="37"/>
      <c r="N37" s="37"/>
      <c r="O37" s="38"/>
      <c r="P37" s="37"/>
    </row>
    <row r="38" spans="2:17" ht="18" customHeight="1" thickBot="1" x14ac:dyDescent="0.3">
      <c r="B38" s="43" t="s">
        <v>109</v>
      </c>
      <c r="C38" s="56"/>
      <c r="J38" s="36"/>
      <c r="K38" s="37"/>
      <c r="L38" s="36"/>
      <c r="M38" s="37"/>
      <c r="N38" s="37"/>
      <c r="O38" s="38"/>
      <c r="P38" s="57">
        <f>P18-SUM(P19:P37)</f>
        <v>0</v>
      </c>
    </row>
    <row r="39" spans="2:17" ht="18" customHeight="1" thickTop="1" thickBot="1" x14ac:dyDescent="0.3">
      <c r="B39" s="43"/>
      <c r="C39" s="56"/>
      <c r="J39" s="36"/>
      <c r="K39" s="37"/>
      <c r="L39" s="36"/>
      <c r="M39" s="37"/>
      <c r="N39" s="37"/>
      <c r="O39" s="38"/>
      <c r="P39" s="49"/>
    </row>
    <row r="40" spans="2:17" ht="18" customHeight="1" thickBot="1" x14ac:dyDescent="0.3">
      <c r="B40" s="43"/>
      <c r="C40" s="56"/>
      <c r="J40" s="36"/>
      <c r="K40" s="37"/>
      <c r="L40" s="61"/>
      <c r="M40" s="61"/>
      <c r="N40" s="61"/>
      <c r="O40" s="143" t="s">
        <v>110</v>
      </c>
      <c r="P40" s="195">
        <f>+J49</f>
        <v>0</v>
      </c>
    </row>
    <row r="41" spans="2:17" ht="13.8" thickTop="1" x14ac:dyDescent="0.25">
      <c r="C41" s="56"/>
      <c r="J41" s="36"/>
      <c r="K41" s="37"/>
      <c r="L41" s="36"/>
      <c r="M41" s="37"/>
      <c r="N41" s="37"/>
      <c r="O41" s="38"/>
      <c r="P41" s="37"/>
    </row>
    <row r="42" spans="2:17" ht="6" customHeight="1" x14ac:dyDescent="0.25">
      <c r="B42" s="151"/>
      <c r="C42" s="152"/>
      <c r="D42" s="153"/>
      <c r="E42" s="153"/>
      <c r="F42" s="153"/>
      <c r="G42" s="153"/>
      <c r="H42" s="154"/>
      <c r="I42" s="153"/>
      <c r="J42" s="58"/>
      <c r="K42" s="58"/>
      <c r="L42" s="58"/>
      <c r="M42" s="58"/>
      <c r="N42" s="58"/>
      <c r="O42" s="155"/>
      <c r="P42" s="58"/>
      <c r="Q42" s="156"/>
    </row>
    <row r="43" spans="2:17" ht="4.5" customHeight="1" x14ac:dyDescent="0.25">
      <c r="B43" s="157"/>
      <c r="C43" s="158"/>
      <c r="D43" s="149"/>
      <c r="E43" s="149"/>
      <c r="F43" s="149"/>
      <c r="G43" s="149"/>
      <c r="H43" s="159"/>
      <c r="I43" s="149"/>
      <c r="J43" s="147"/>
      <c r="K43" s="147"/>
      <c r="L43" s="147"/>
      <c r="M43" s="147"/>
      <c r="N43" s="147"/>
      <c r="O43" s="150"/>
      <c r="P43" s="147"/>
      <c r="Q43" s="160"/>
    </row>
    <row r="44" spans="2:17" ht="20.399999999999999" x14ac:dyDescent="0.35">
      <c r="B44" s="227" t="s">
        <v>111</v>
      </c>
      <c r="C44" s="228"/>
      <c r="D44" s="228"/>
      <c r="E44" s="228"/>
      <c r="F44" s="228"/>
      <c r="G44" s="228"/>
      <c r="H44" s="228"/>
      <c r="I44" s="228"/>
      <c r="J44" s="228"/>
      <c r="K44" s="228"/>
      <c r="L44" s="228"/>
      <c r="M44" s="228"/>
      <c r="N44" s="228"/>
      <c r="O44" s="228"/>
      <c r="P44" s="228"/>
      <c r="Q44" s="229"/>
    </row>
    <row r="45" spans="2:17" ht="13.2" x14ac:dyDescent="0.25">
      <c r="B45" s="157"/>
      <c r="C45" s="158"/>
      <c r="D45" s="149"/>
      <c r="E45" s="149"/>
      <c r="F45" s="149"/>
      <c r="G45" s="149"/>
      <c r="H45" s="159"/>
      <c r="I45" s="149"/>
      <c r="J45" s="149"/>
      <c r="K45" s="147"/>
      <c r="L45" s="149"/>
      <c r="M45" s="147"/>
      <c r="N45" s="147"/>
      <c r="O45" s="150"/>
      <c r="P45" s="147"/>
      <c r="Q45" s="160"/>
    </row>
    <row r="46" spans="2:17" ht="13.8" thickBot="1" x14ac:dyDescent="0.3">
      <c r="B46" s="165"/>
      <c r="C46" s="148"/>
      <c r="D46" s="149"/>
      <c r="E46" s="149"/>
      <c r="F46" s="184" t="s">
        <v>93</v>
      </c>
      <c r="G46" s="162" t="s">
        <v>101</v>
      </c>
      <c r="H46" s="185" t="s">
        <v>49</v>
      </c>
      <c r="I46" s="184"/>
      <c r="J46" s="184" t="s">
        <v>104</v>
      </c>
      <c r="K46" s="184"/>
      <c r="L46" s="232"/>
      <c r="M46" s="232"/>
      <c r="N46" s="234"/>
      <c r="O46" s="234"/>
      <c r="P46" s="181"/>
      <c r="Q46" s="160"/>
    </row>
    <row r="47" spans="2:17" ht="13.2" x14ac:dyDescent="0.25">
      <c r="B47" s="166"/>
      <c r="C47" s="158"/>
      <c r="D47" s="149"/>
      <c r="E47" s="149"/>
      <c r="F47" s="188">
        <v>1</v>
      </c>
      <c r="G47" s="189" t="s">
        <v>102</v>
      </c>
      <c r="H47" s="190">
        <f>+'GLOBAL INFORMATION'!H21</f>
        <v>0.1</v>
      </c>
      <c r="I47" s="230">
        <f>IF(P38&lt;4000.000000001,(P38*H47),(4000*H47))</f>
        <v>0</v>
      </c>
      <c r="J47" s="231"/>
      <c r="K47" s="147"/>
      <c r="L47" s="182"/>
      <c r="M47" s="147"/>
      <c r="N47" s="183"/>
      <c r="O47" s="149"/>
      <c r="P47" s="182"/>
      <c r="Q47" s="160"/>
    </row>
    <row r="48" spans="2:17" ht="13.8" thickBot="1" x14ac:dyDescent="0.3">
      <c r="B48" s="167"/>
      <c r="C48" s="163"/>
      <c r="D48" s="164"/>
      <c r="E48" s="164"/>
      <c r="F48" s="191">
        <v>2</v>
      </c>
      <c r="G48" s="192" t="s">
        <v>103</v>
      </c>
      <c r="H48" s="193">
        <f>+'GLOBAL INFORMATION'!H22</f>
        <v>0.155</v>
      </c>
      <c r="I48" s="218">
        <f>IF(P38&gt;4000.000000001,(P38-4000)*H48,0)</f>
        <v>0</v>
      </c>
      <c r="J48" s="219"/>
      <c r="K48" s="149"/>
      <c r="L48" s="182"/>
      <c r="M48" s="149"/>
      <c r="N48" s="183"/>
      <c r="O48" s="149"/>
      <c r="P48" s="182"/>
      <c r="Q48" s="160"/>
    </row>
    <row r="49" spans="2:17" ht="13.2" x14ac:dyDescent="0.25">
      <c r="B49" s="167"/>
      <c r="C49" s="158"/>
      <c r="D49" s="149"/>
      <c r="E49" s="149"/>
      <c r="F49" s="149"/>
      <c r="G49" s="180"/>
      <c r="H49" s="217" t="s">
        <v>105</v>
      </c>
      <c r="I49" s="217"/>
      <c r="J49" s="187">
        <f>SUM(I47:J48)</f>
        <v>0</v>
      </c>
      <c r="K49" s="147"/>
      <c r="L49" s="147"/>
      <c r="M49" s="147"/>
      <c r="N49" s="147"/>
      <c r="O49" s="186"/>
      <c r="P49" s="179"/>
      <c r="Q49" s="160"/>
    </row>
    <row r="50" spans="2:17" ht="9" customHeight="1" x14ac:dyDescent="0.25">
      <c r="B50" s="157"/>
      <c r="C50" s="158"/>
      <c r="D50" s="149"/>
      <c r="E50" s="149"/>
      <c r="F50" s="149"/>
      <c r="G50" s="149"/>
      <c r="H50" s="159"/>
      <c r="I50" s="149"/>
      <c r="J50" s="147"/>
      <c r="K50" s="147"/>
      <c r="L50" s="147"/>
      <c r="M50" s="147"/>
      <c r="N50" s="147"/>
      <c r="O50" s="150"/>
      <c r="P50" s="147"/>
      <c r="Q50" s="160"/>
    </row>
    <row r="51" spans="2:17" ht="6" customHeight="1" x14ac:dyDescent="0.25">
      <c r="B51" s="151"/>
      <c r="C51" s="152"/>
      <c r="D51" s="153"/>
      <c r="E51" s="153"/>
      <c r="F51" s="153"/>
      <c r="G51" s="153"/>
      <c r="H51" s="154"/>
      <c r="I51" s="153"/>
      <c r="J51" s="58"/>
      <c r="K51" s="58"/>
      <c r="L51" s="58"/>
      <c r="M51" s="58"/>
      <c r="N51" s="58"/>
      <c r="O51" s="155"/>
      <c r="P51" s="58"/>
      <c r="Q51" s="156"/>
    </row>
    <row r="52" spans="2:17" ht="7.5" customHeight="1" thickBot="1" x14ac:dyDescent="0.3">
      <c r="C52" s="56"/>
      <c r="J52" s="36"/>
      <c r="K52" s="37"/>
      <c r="L52" s="36"/>
      <c r="M52" s="37"/>
      <c r="N52" s="37"/>
      <c r="O52" s="38"/>
      <c r="P52" s="37"/>
    </row>
    <row r="53" spans="2:17" s="60" customFormat="1" ht="24" customHeight="1" thickBot="1" x14ac:dyDescent="0.3">
      <c r="B53" s="214" t="s">
        <v>106</v>
      </c>
      <c r="C53" s="215"/>
      <c r="D53" s="215"/>
      <c r="E53" s="215"/>
      <c r="F53" s="215"/>
      <c r="G53" s="215"/>
      <c r="H53" s="215"/>
      <c r="I53" s="215"/>
      <c r="J53" s="215"/>
      <c r="K53" s="215"/>
      <c r="L53" s="215"/>
      <c r="M53" s="215"/>
      <c r="N53" s="215"/>
      <c r="O53" s="215"/>
      <c r="P53" s="215"/>
      <c r="Q53" s="216"/>
    </row>
    <row r="54" spans="2:17" ht="13.2" x14ac:dyDescent="0.25">
      <c r="C54" s="56"/>
      <c r="J54" s="36"/>
      <c r="K54" s="37"/>
      <c r="L54" s="36"/>
      <c r="M54" s="37"/>
      <c r="N54" s="37"/>
      <c r="O54" s="38"/>
      <c r="P54" s="37"/>
    </row>
    <row r="55" spans="2:17" ht="13.2" x14ac:dyDescent="0.25">
      <c r="C55" s="53" t="s">
        <v>51</v>
      </c>
      <c r="D55" s="65"/>
      <c r="E55" s="65"/>
      <c r="F55" s="65"/>
      <c r="G55" s="65"/>
      <c r="J55" s="36"/>
      <c r="K55" s="37"/>
      <c r="L55" s="36"/>
      <c r="M55" s="37"/>
      <c r="N55" s="1" t="s">
        <v>96</v>
      </c>
      <c r="O55" s="169"/>
      <c r="P55" s="1"/>
    </row>
    <row r="56" spans="2:17" ht="18" customHeight="1" x14ac:dyDescent="0.25">
      <c r="C56" s="233"/>
      <c r="D56" s="233"/>
      <c r="E56" s="223" t="s">
        <v>52</v>
      </c>
      <c r="F56" s="223"/>
      <c r="G56" s="223"/>
      <c r="H56" s="135"/>
      <c r="I56" s="135"/>
      <c r="J56" s="135"/>
      <c r="K56" s="135"/>
      <c r="L56" s="135"/>
      <c r="M56" s="135"/>
      <c r="N56" s="170"/>
      <c r="O56" s="170"/>
      <c r="P56" s="170"/>
    </row>
    <row r="57" spans="2:17" ht="18" customHeight="1" x14ac:dyDescent="0.25">
      <c r="C57" s="213"/>
      <c r="D57" s="213"/>
      <c r="E57" s="222" t="s">
        <v>107</v>
      </c>
      <c r="F57" s="223"/>
      <c r="G57" s="223"/>
      <c r="H57" s="223"/>
      <c r="I57" s="223"/>
      <c r="J57" s="223"/>
      <c r="K57" s="135"/>
      <c r="L57" s="135"/>
      <c r="M57" s="135"/>
      <c r="N57" s="170"/>
      <c r="O57" s="170"/>
      <c r="P57" s="170"/>
    </row>
    <row r="58" spans="2:17" ht="18" customHeight="1" x14ac:dyDescent="0.25">
      <c r="C58" s="213"/>
      <c r="D58" s="213"/>
      <c r="E58" s="222" t="s">
        <v>113</v>
      </c>
      <c r="F58" s="223"/>
      <c r="G58" s="223"/>
      <c r="H58" s="223"/>
      <c r="I58" s="223"/>
      <c r="J58" s="223"/>
      <c r="K58" s="223"/>
      <c r="L58" s="223"/>
      <c r="M58" s="135"/>
      <c r="N58" s="170"/>
      <c r="O58" s="170"/>
      <c r="P58" s="170"/>
    </row>
    <row r="59" spans="2:17" ht="5.25" customHeight="1" x14ac:dyDescent="0.25">
      <c r="E59" s="66"/>
      <c r="F59" s="66"/>
      <c r="G59" s="66"/>
      <c r="H59" s="67"/>
      <c r="I59" s="15"/>
      <c r="J59" s="226"/>
      <c r="K59" s="226"/>
      <c r="L59" s="226"/>
      <c r="M59" s="226"/>
      <c r="N59" s="226"/>
      <c r="O59" s="16"/>
    </row>
    <row r="60" spans="2:17" ht="13.8" thickBot="1" x14ac:dyDescent="0.3"/>
    <row r="61" spans="2:17" ht="13.8" thickTop="1" x14ac:dyDescent="0.25">
      <c r="B61" s="144"/>
      <c r="C61" s="145"/>
      <c r="D61" s="144"/>
      <c r="E61" s="144"/>
      <c r="F61" s="144"/>
      <c r="G61" s="144"/>
      <c r="H61" s="146"/>
      <c r="I61" s="144"/>
      <c r="J61" s="144"/>
      <c r="K61" s="144"/>
      <c r="L61" s="144"/>
      <c r="M61" s="144"/>
      <c r="N61" s="144"/>
      <c r="O61" s="145"/>
      <c r="P61" s="144"/>
      <c r="Q61" s="144"/>
    </row>
    <row r="62" spans="2:17" ht="13.2" x14ac:dyDescent="0.25">
      <c r="C62" s="56"/>
      <c r="F62" s="62"/>
      <c r="G62" s="62" t="s">
        <v>50</v>
      </c>
      <c r="H62" s="221" t="str">
        <f>IF(+'GLOBAL INFORMATION'!E14="","",+'GLOBAL INFORMATION'!E14)</f>
        <v/>
      </c>
      <c r="I62" s="221"/>
      <c r="J62" s="221"/>
      <c r="K62" s="221"/>
      <c r="L62" s="221"/>
      <c r="M62" s="37"/>
      <c r="N62" s="63"/>
      <c r="O62" s="38"/>
      <c r="P62" s="37"/>
    </row>
    <row r="63" spans="2:17" ht="9" customHeight="1" x14ac:dyDescent="0.25">
      <c r="C63" s="56"/>
      <c r="H63" s="4"/>
      <c r="I63" s="4"/>
      <c r="J63" s="64"/>
      <c r="K63" s="38"/>
      <c r="L63" s="64"/>
      <c r="M63" s="37"/>
      <c r="N63" s="37"/>
      <c r="O63" s="38"/>
      <c r="P63" s="37"/>
    </row>
    <row r="64" spans="2:17" ht="13.2" x14ac:dyDescent="0.25">
      <c r="C64" s="56"/>
      <c r="F64" s="62"/>
      <c r="G64" s="62" t="s">
        <v>15</v>
      </c>
      <c r="H64" s="221" t="str">
        <f>IF(+'GLOBAL INFORMATION'!E16="","",+'GLOBAL INFORMATION'!E16)</f>
        <v/>
      </c>
      <c r="I64" s="221"/>
      <c r="J64" s="221"/>
      <c r="K64" s="221"/>
      <c r="L64" s="221"/>
      <c r="M64" s="37"/>
      <c r="N64" s="63" t="s">
        <v>54</v>
      </c>
      <c r="O64" s="220"/>
      <c r="P64" s="220"/>
    </row>
    <row r="65" spans="3:16" ht="9" customHeight="1" x14ac:dyDescent="0.25">
      <c r="C65" s="56"/>
      <c r="H65" s="4"/>
      <c r="I65" s="4"/>
      <c r="J65" s="64"/>
      <c r="K65" s="38"/>
      <c r="L65" s="64"/>
      <c r="M65" s="37"/>
      <c r="N65" s="37"/>
      <c r="O65" s="38"/>
      <c r="P65" s="37"/>
    </row>
    <row r="66" spans="3:16" ht="13.2" x14ac:dyDescent="0.25">
      <c r="C66" s="56"/>
      <c r="F66" s="62"/>
      <c r="G66" s="62" t="s">
        <v>53</v>
      </c>
      <c r="H66" s="221" t="str">
        <f>IF(+'GLOBAL INFORMATION'!E18="","",+'GLOBAL INFORMATION'!E18)</f>
        <v/>
      </c>
      <c r="I66" s="221"/>
      <c r="J66" s="221"/>
      <c r="K66" s="221"/>
      <c r="L66" s="221"/>
      <c r="M66" s="37"/>
      <c r="N66" s="37"/>
      <c r="O66" s="38"/>
      <c r="P66" s="37"/>
    </row>
    <row r="67" spans="3:16" ht="9" customHeight="1" x14ac:dyDescent="0.25">
      <c r="C67" s="56"/>
      <c r="J67" s="36"/>
      <c r="K67" s="37"/>
      <c r="L67" s="36"/>
      <c r="M67" s="37"/>
      <c r="N67" s="37"/>
      <c r="O67" s="38"/>
      <c r="P67" s="37"/>
    </row>
    <row r="68" spans="3:16" ht="19.5" hidden="1" customHeight="1" x14ac:dyDescent="0.25"/>
    <row r="69" spans="3:16" ht="13.2" hidden="1" x14ac:dyDescent="0.25"/>
    <row r="70" spans="3:16" ht="13.2" hidden="1" x14ac:dyDescent="0.25"/>
    <row r="71" spans="3:16" ht="13.2" hidden="1" x14ac:dyDescent="0.25"/>
    <row r="72" spans="3:16" ht="13.2" hidden="1" x14ac:dyDescent="0.25"/>
    <row r="73" spans="3:16" ht="13.2" hidden="1" x14ac:dyDescent="0.25"/>
    <row r="74" spans="3:16" ht="13.2" hidden="1" x14ac:dyDescent="0.25"/>
    <row r="75" spans="3:16" ht="13.2" hidden="1" x14ac:dyDescent="0.25"/>
    <row r="76" spans="3:16" ht="13.2" hidden="1" x14ac:dyDescent="0.25"/>
    <row r="77" spans="3:16" ht="13.2" x14ac:dyDescent="0.25"/>
    <row r="78" spans="3:16" ht="13.2" x14ac:dyDescent="0.25"/>
    <row r="79" spans="3:16" ht="13.2" x14ac:dyDescent="0.25"/>
  </sheetData>
  <sheetProtection selectLockedCells="1"/>
  <mergeCells count="41">
    <mergeCell ref="B1:Q1"/>
    <mergeCell ref="B2:P2"/>
    <mergeCell ref="B3:Q3"/>
    <mergeCell ref="C6:H6"/>
    <mergeCell ref="J6:N6"/>
    <mergeCell ref="C7:H7"/>
    <mergeCell ref="J7:N7"/>
    <mergeCell ref="J9:L9"/>
    <mergeCell ref="J11:L11"/>
    <mergeCell ref="J12:L12"/>
    <mergeCell ref="J13:L13"/>
    <mergeCell ref="J14:L14"/>
    <mergeCell ref="J15:L15"/>
    <mergeCell ref="J16:L16"/>
    <mergeCell ref="J17:L17"/>
    <mergeCell ref="J21:L21"/>
    <mergeCell ref="J22:L22"/>
    <mergeCell ref="J26:L26"/>
    <mergeCell ref="J27:L27"/>
    <mergeCell ref="J31:L31"/>
    <mergeCell ref="J32:L32"/>
    <mergeCell ref="J33:L33"/>
    <mergeCell ref="J35:L35"/>
    <mergeCell ref="B44:Q44"/>
    <mergeCell ref="L46:M46"/>
    <mergeCell ref="N46:O46"/>
    <mergeCell ref="I47:J47"/>
    <mergeCell ref="I48:J48"/>
    <mergeCell ref="H49:I49"/>
    <mergeCell ref="B53:Q53"/>
    <mergeCell ref="C56:D56"/>
    <mergeCell ref="E56:G56"/>
    <mergeCell ref="H64:L64"/>
    <mergeCell ref="O64:P64"/>
    <mergeCell ref="H66:L66"/>
    <mergeCell ref="C57:D57"/>
    <mergeCell ref="E57:J57"/>
    <mergeCell ref="C58:D58"/>
    <mergeCell ref="E58:L58"/>
    <mergeCell ref="J59:N59"/>
    <mergeCell ref="H62:L62"/>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scale="7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showGridLines="0" topLeftCell="B1" zoomScaleNormal="100" workbookViewId="0">
      <pane ySplit="9" topLeftCell="A10" activePane="bottomLeft" state="frozen"/>
      <selection activeCell="J29" sqref="J29"/>
      <selection pane="bottomLeft" activeCell="C7" sqref="C7:H7"/>
    </sheetView>
  </sheetViews>
  <sheetFormatPr defaultColWidth="0" defaultRowHeight="12.75" customHeight="1" zeroHeight="1" x14ac:dyDescent="0.25"/>
  <cols>
    <col min="1" max="1" width="1.6640625" style="2" customWidth="1"/>
    <col min="2" max="2" width="2.6640625" style="2" customWidth="1"/>
    <col min="3" max="3" width="4.33203125" style="4" customWidth="1"/>
    <col min="4" max="4" width="4.33203125" style="2" customWidth="1"/>
    <col min="5" max="7" width="14.33203125" style="2" customWidth="1"/>
    <col min="8" max="8" width="8.5546875" style="5" bestFit="1" customWidth="1"/>
    <col min="9" max="9" width="5.6640625" style="2" customWidth="1"/>
    <col min="10" max="10" width="12.6640625" style="2" customWidth="1"/>
    <col min="11" max="11" width="1.6640625" style="2" customWidth="1"/>
    <col min="12" max="12" width="14" style="2" customWidth="1"/>
    <col min="13" max="13" width="2.33203125" style="2" customWidth="1"/>
    <col min="14" max="14" width="12.6640625" style="2" customWidth="1"/>
    <col min="15" max="15" width="2.6640625" style="4" customWidth="1"/>
    <col min="16" max="16" width="16.109375" style="2" customWidth="1"/>
    <col min="17" max="17" width="2.33203125" style="2" customWidth="1"/>
    <col min="18" max="18" width="1.6640625" style="2" customWidth="1"/>
    <col min="19" max="16384" width="9.109375" style="2" hidden="1"/>
  </cols>
  <sheetData>
    <row r="1" spans="2:17" ht="18.75" customHeight="1" x14ac:dyDescent="0.4">
      <c r="B1" s="201" t="str">
        <f>+'GLOBAL INFORMATION'!$B$1:$O$1</f>
        <v>EPISCOPAL DIOCESE OF SAN JOAQUIN</v>
      </c>
      <c r="C1" s="201"/>
      <c r="D1" s="201"/>
      <c r="E1" s="201"/>
      <c r="F1" s="201"/>
      <c r="G1" s="201"/>
      <c r="H1" s="201"/>
      <c r="I1" s="201"/>
      <c r="J1" s="201"/>
      <c r="K1" s="201"/>
      <c r="L1" s="201"/>
      <c r="M1" s="201"/>
      <c r="N1" s="201"/>
      <c r="O1" s="201"/>
      <c r="P1" s="201"/>
      <c r="Q1" s="201"/>
    </row>
    <row r="2" spans="2:17" s="111" customFormat="1" ht="13.2" x14ac:dyDescent="0.25">
      <c r="B2" s="237" t="s">
        <v>114</v>
      </c>
      <c r="C2" s="237"/>
      <c r="D2" s="237"/>
      <c r="E2" s="237"/>
      <c r="F2" s="237"/>
      <c r="G2" s="237"/>
      <c r="H2" s="237"/>
      <c r="I2" s="237"/>
      <c r="J2" s="237"/>
      <c r="K2" s="237"/>
      <c r="L2" s="237"/>
      <c r="M2" s="237"/>
      <c r="N2" s="237"/>
      <c r="O2" s="237"/>
      <c r="P2" s="237"/>
    </row>
    <row r="3" spans="2:17" ht="36" customHeight="1" x14ac:dyDescent="0.4">
      <c r="B3" s="196" t="s">
        <v>47</v>
      </c>
      <c r="C3" s="196"/>
      <c r="D3" s="196"/>
      <c r="E3" s="196"/>
      <c r="F3" s="196"/>
      <c r="G3" s="196"/>
      <c r="H3" s="196"/>
      <c r="I3" s="196"/>
      <c r="J3" s="196"/>
      <c r="K3" s="196"/>
      <c r="L3" s="196"/>
      <c r="M3" s="196"/>
      <c r="N3" s="196"/>
      <c r="O3" s="196"/>
      <c r="P3" s="196"/>
      <c r="Q3" s="196"/>
    </row>
    <row r="4" spans="2:17" ht="7.5" customHeight="1" thickBot="1" x14ac:dyDescent="0.3">
      <c r="O4" s="7"/>
      <c r="P4" s="8"/>
    </row>
    <row r="5" spans="2:17" ht="13.2" x14ac:dyDescent="0.25">
      <c r="B5" s="9"/>
      <c r="C5" s="10"/>
      <c r="D5" s="11"/>
      <c r="E5" s="11"/>
      <c r="F5" s="11"/>
      <c r="G5" s="11"/>
      <c r="H5" s="12"/>
      <c r="I5" s="11"/>
      <c r="J5" s="11"/>
      <c r="K5" s="11"/>
      <c r="L5" s="11"/>
      <c r="M5" s="11"/>
      <c r="N5" s="11"/>
      <c r="O5" s="10"/>
      <c r="P5" s="11"/>
      <c r="Q5" s="13"/>
    </row>
    <row r="6" spans="2:17" ht="18" customHeight="1" x14ac:dyDescent="0.25">
      <c r="B6" s="14"/>
      <c r="C6" s="236" t="str">
        <f>IF(+'GLOBAL INFORMATION'!E8="","",+'GLOBAL INFORMATION'!E8)</f>
        <v/>
      </c>
      <c r="D6" s="236"/>
      <c r="E6" s="236"/>
      <c r="F6" s="236"/>
      <c r="G6" s="236"/>
      <c r="H6" s="236"/>
      <c r="I6" s="15"/>
      <c r="J6" s="236" t="str">
        <f>IF(+'GLOBAL INFORMATION'!E10="","",+'GLOBAL INFORMATION'!E10)</f>
        <v/>
      </c>
      <c r="K6" s="236"/>
      <c r="L6" s="236"/>
      <c r="M6" s="236"/>
      <c r="N6" s="236"/>
      <c r="O6" s="16"/>
      <c r="P6" s="17"/>
      <c r="Q6" s="18"/>
    </row>
    <row r="7" spans="2:17" s="19" customFormat="1" ht="10.199999999999999" x14ac:dyDescent="0.2">
      <c r="B7" s="20"/>
      <c r="C7" s="235" t="s">
        <v>16</v>
      </c>
      <c r="D7" s="235"/>
      <c r="E7" s="235"/>
      <c r="F7" s="235"/>
      <c r="G7" s="235"/>
      <c r="H7" s="235"/>
      <c r="I7" s="21"/>
      <c r="J7" s="235" t="s">
        <v>17</v>
      </c>
      <c r="K7" s="235"/>
      <c r="L7" s="235"/>
      <c r="M7" s="235"/>
      <c r="N7" s="235"/>
      <c r="O7" s="22"/>
      <c r="P7" s="168" t="s">
        <v>48</v>
      </c>
      <c r="Q7" s="23"/>
    </row>
    <row r="8" spans="2:17" ht="13.8" thickBot="1" x14ac:dyDescent="0.3">
      <c r="B8" s="24"/>
      <c r="C8" s="25"/>
      <c r="D8" s="26"/>
      <c r="E8" s="27"/>
      <c r="F8" s="27"/>
      <c r="G8" s="27"/>
      <c r="H8" s="27"/>
      <c r="I8" s="26"/>
      <c r="J8" s="27"/>
      <c r="K8" s="27"/>
      <c r="L8" s="27"/>
      <c r="M8" s="27"/>
      <c r="N8" s="27"/>
      <c r="O8" s="25"/>
      <c r="P8" s="26"/>
      <c r="Q8" s="28"/>
    </row>
    <row r="9" spans="2:17" s="29" customFormat="1" ht="45" customHeight="1" thickBot="1" x14ac:dyDescent="0.25">
      <c r="C9" s="30"/>
      <c r="H9" s="31" t="s">
        <v>20</v>
      </c>
      <c r="J9" s="203" t="s">
        <v>19</v>
      </c>
      <c r="K9" s="203"/>
      <c r="L9" s="203"/>
      <c r="N9" s="32" t="s">
        <v>18</v>
      </c>
      <c r="O9" s="30"/>
      <c r="P9" s="33"/>
    </row>
    <row r="10" spans="2:17" ht="13.2" x14ac:dyDescent="0.25">
      <c r="B10" s="34" t="s">
        <v>32</v>
      </c>
      <c r="H10" s="35"/>
      <c r="J10" s="36"/>
      <c r="K10" s="37"/>
      <c r="L10" s="36"/>
      <c r="M10" s="37"/>
      <c r="N10" s="37"/>
      <c r="O10" s="38"/>
      <c r="P10" s="37"/>
    </row>
    <row r="11" spans="2:17" ht="15" customHeight="1" x14ac:dyDescent="0.3">
      <c r="C11" s="39" t="s">
        <v>0</v>
      </c>
      <c r="D11" s="40" t="s">
        <v>21</v>
      </c>
      <c r="H11" s="41">
        <v>3</v>
      </c>
      <c r="J11" s="224"/>
      <c r="K11" s="224"/>
      <c r="L11" s="224"/>
      <c r="M11" s="37"/>
      <c r="N11" s="1"/>
      <c r="O11" s="38"/>
      <c r="P11" s="37"/>
    </row>
    <row r="12" spans="2:17" ht="15" customHeight="1" x14ac:dyDescent="0.3">
      <c r="C12" s="39" t="s">
        <v>1</v>
      </c>
      <c r="D12" s="40" t="s">
        <v>22</v>
      </c>
      <c r="H12" s="41">
        <v>4</v>
      </c>
      <c r="J12" s="224"/>
      <c r="K12" s="224"/>
      <c r="L12" s="224"/>
      <c r="M12" s="37"/>
      <c r="N12" s="1"/>
      <c r="O12" s="38"/>
      <c r="P12" s="37"/>
    </row>
    <row r="13" spans="2:17" ht="15" customHeight="1" x14ac:dyDescent="0.3">
      <c r="C13" s="39" t="s">
        <v>2</v>
      </c>
      <c r="D13" s="40" t="s">
        <v>23</v>
      </c>
      <c r="H13" s="41">
        <v>5</v>
      </c>
      <c r="J13" s="224"/>
      <c r="K13" s="224"/>
      <c r="L13" s="224"/>
      <c r="M13" s="37"/>
      <c r="N13" s="1"/>
      <c r="O13" s="38"/>
      <c r="P13" s="37"/>
    </row>
    <row r="14" spans="2:17" ht="15" customHeight="1" x14ac:dyDescent="0.3">
      <c r="C14" s="39" t="s">
        <v>3</v>
      </c>
      <c r="D14" s="40" t="s">
        <v>24</v>
      </c>
      <c r="H14" s="42" t="s">
        <v>25</v>
      </c>
      <c r="J14" s="224"/>
      <c r="K14" s="224"/>
      <c r="L14" s="224"/>
      <c r="M14" s="37"/>
      <c r="N14" s="1"/>
      <c r="O14" s="38"/>
      <c r="P14" s="37"/>
    </row>
    <row r="15" spans="2:17" ht="15" customHeight="1" x14ac:dyDescent="0.3">
      <c r="C15" s="39" t="s">
        <v>4</v>
      </c>
      <c r="D15" s="40" t="s">
        <v>99</v>
      </c>
      <c r="H15" s="41">
        <v>7</v>
      </c>
      <c r="J15" s="224"/>
      <c r="K15" s="224"/>
      <c r="L15" s="224"/>
      <c r="M15" s="37"/>
      <c r="N15" s="1"/>
      <c r="O15" s="38"/>
      <c r="P15" s="37"/>
    </row>
    <row r="16" spans="2:17" ht="15" customHeight="1" x14ac:dyDescent="0.3">
      <c r="C16" s="39" t="s">
        <v>5</v>
      </c>
      <c r="D16" s="40" t="s">
        <v>26</v>
      </c>
      <c r="E16" s="43"/>
      <c r="F16" s="43"/>
      <c r="G16" s="43"/>
      <c r="H16" s="42" t="s">
        <v>27</v>
      </c>
      <c r="J16" s="224"/>
      <c r="K16" s="224"/>
      <c r="L16" s="224"/>
      <c r="M16" s="37"/>
      <c r="N16" s="1"/>
      <c r="O16" s="38"/>
      <c r="P16" s="37"/>
    </row>
    <row r="17" spans="2:17" ht="15" customHeight="1" x14ac:dyDescent="0.3">
      <c r="C17" s="39" t="s">
        <v>6</v>
      </c>
      <c r="D17" s="40" t="s">
        <v>28</v>
      </c>
      <c r="H17" s="44">
        <v>5</v>
      </c>
      <c r="J17" s="224"/>
      <c r="K17" s="224"/>
      <c r="L17" s="224"/>
      <c r="M17" s="37"/>
      <c r="N17" s="1"/>
      <c r="O17" s="38"/>
      <c r="P17" s="36"/>
    </row>
    <row r="18" spans="2:17" s="43" customFormat="1" ht="17.25" customHeight="1" thickBot="1" x14ac:dyDescent="0.35">
      <c r="C18" s="45"/>
      <c r="D18" s="46"/>
      <c r="E18" s="47" t="s">
        <v>31</v>
      </c>
      <c r="F18" s="47"/>
      <c r="G18" s="47"/>
      <c r="H18" s="48"/>
      <c r="J18" s="141"/>
      <c r="K18" s="142"/>
      <c r="L18" s="141"/>
      <c r="M18" s="50"/>
      <c r="N18" s="50"/>
      <c r="O18" s="51"/>
      <c r="P18" s="52">
        <f>SUM(N11:N17)</f>
        <v>0</v>
      </c>
    </row>
    <row r="19" spans="2:17" s="43" customFormat="1" ht="24" customHeight="1" x14ac:dyDescent="0.3">
      <c r="B19" s="34" t="s">
        <v>29</v>
      </c>
      <c r="C19" s="45"/>
      <c r="D19" s="46"/>
      <c r="E19" s="47"/>
      <c r="F19" s="47"/>
      <c r="G19" s="47"/>
      <c r="H19" s="48"/>
      <c r="J19" s="141"/>
      <c r="K19" s="142"/>
      <c r="L19" s="141"/>
      <c r="M19" s="50"/>
      <c r="N19" s="50"/>
      <c r="O19" s="51"/>
      <c r="P19" s="49"/>
    </row>
    <row r="20" spans="2:17" s="43" customFormat="1" ht="17.25" customHeight="1" x14ac:dyDescent="0.3">
      <c r="B20" s="34"/>
      <c r="C20" s="53" t="s">
        <v>30</v>
      </c>
      <c r="D20" s="46"/>
      <c r="E20" s="47"/>
      <c r="F20" s="47"/>
      <c r="G20" s="47"/>
      <c r="H20" s="47"/>
      <c r="J20" s="141"/>
      <c r="K20" s="142"/>
      <c r="L20" s="141"/>
      <c r="M20" s="50"/>
      <c r="N20" s="50"/>
      <c r="O20" s="51"/>
      <c r="P20" s="49"/>
    </row>
    <row r="21" spans="2:17" s="43" customFormat="1" ht="13.8" x14ac:dyDescent="0.3">
      <c r="B21" s="34"/>
      <c r="C21" s="39" t="s">
        <v>7</v>
      </c>
      <c r="D21" s="40" t="s">
        <v>33</v>
      </c>
      <c r="E21" s="2"/>
      <c r="F21" s="2"/>
      <c r="G21" s="2"/>
      <c r="H21" s="48"/>
      <c r="I21" s="2"/>
      <c r="J21" s="224"/>
      <c r="K21" s="224"/>
      <c r="L21" s="224"/>
      <c r="M21" s="37"/>
      <c r="N21" s="1"/>
      <c r="O21" s="51"/>
      <c r="P21" s="49"/>
    </row>
    <row r="22" spans="2:17" s="43" customFormat="1" ht="13.8" x14ac:dyDescent="0.3">
      <c r="B22" s="34"/>
      <c r="C22" s="39" t="s">
        <v>9</v>
      </c>
      <c r="D22" s="40" t="s">
        <v>34</v>
      </c>
      <c r="E22" s="47"/>
      <c r="F22" s="47"/>
      <c r="G22" s="47"/>
      <c r="H22" s="48"/>
      <c r="J22" s="224"/>
      <c r="K22" s="224"/>
      <c r="L22" s="224"/>
      <c r="M22" s="50"/>
      <c r="N22" s="1"/>
      <c r="O22" s="51"/>
      <c r="P22" s="49"/>
    </row>
    <row r="23" spans="2:17" s="43" customFormat="1" ht="17.25" customHeight="1" thickBot="1" x14ac:dyDescent="0.35">
      <c r="C23" s="45"/>
      <c r="D23" s="46"/>
      <c r="E23" s="47" t="s">
        <v>35</v>
      </c>
      <c r="F23" s="47"/>
      <c r="G23" s="47"/>
      <c r="H23" s="48"/>
      <c r="J23" s="141"/>
      <c r="K23" s="142"/>
      <c r="L23" s="141"/>
      <c r="M23" s="50"/>
      <c r="O23" s="54" t="s">
        <v>39</v>
      </c>
      <c r="P23" s="52">
        <f>SUM(N20:N22)</f>
        <v>0</v>
      </c>
      <c r="Q23" s="55"/>
    </row>
    <row r="24" spans="2:17" ht="13.8" x14ac:dyDescent="0.3">
      <c r="C24" s="56"/>
      <c r="J24" s="141"/>
      <c r="K24" s="142"/>
      <c r="L24" s="141"/>
      <c r="M24" s="37"/>
      <c r="N24" s="37"/>
      <c r="O24" s="38"/>
      <c r="P24" s="37"/>
    </row>
    <row r="25" spans="2:17" s="43" customFormat="1" ht="17.25" customHeight="1" x14ac:dyDescent="0.3">
      <c r="B25" s="34"/>
      <c r="C25" s="53" t="s">
        <v>36</v>
      </c>
      <c r="D25" s="46"/>
      <c r="E25" s="47"/>
      <c r="F25" s="47"/>
      <c r="G25" s="47"/>
      <c r="H25" s="47"/>
      <c r="J25" s="141"/>
      <c r="K25" s="142"/>
      <c r="L25" s="141"/>
      <c r="M25" s="50"/>
      <c r="N25" s="50"/>
      <c r="O25" s="51"/>
      <c r="P25" s="49"/>
    </row>
    <row r="26" spans="2:17" s="43" customFormat="1" ht="13.8" x14ac:dyDescent="0.3">
      <c r="B26" s="34"/>
      <c r="C26" s="39" t="s">
        <v>8</v>
      </c>
      <c r="D26" s="40" t="s">
        <v>40</v>
      </c>
      <c r="E26" s="2"/>
      <c r="F26" s="2"/>
      <c r="G26" s="2"/>
      <c r="H26" s="48"/>
      <c r="I26" s="2"/>
      <c r="J26" s="224"/>
      <c r="K26" s="224"/>
      <c r="L26" s="224"/>
      <c r="M26" s="37"/>
      <c r="N26" s="1"/>
      <c r="O26" s="51"/>
      <c r="P26" s="49"/>
    </row>
    <row r="27" spans="2:17" s="43" customFormat="1" ht="13.8" x14ac:dyDescent="0.3">
      <c r="B27" s="34"/>
      <c r="C27" s="39" t="s">
        <v>10</v>
      </c>
      <c r="D27" s="40" t="s">
        <v>38</v>
      </c>
      <c r="E27" s="47"/>
      <c r="F27" s="47"/>
      <c r="G27" s="47"/>
      <c r="H27" s="48"/>
      <c r="J27" s="224"/>
      <c r="K27" s="224"/>
      <c r="L27" s="224"/>
      <c r="M27" s="50"/>
      <c r="N27" s="1"/>
      <c r="O27" s="51"/>
      <c r="P27" s="49"/>
    </row>
    <row r="28" spans="2:17" s="43" customFormat="1" ht="17.25" customHeight="1" thickBot="1" x14ac:dyDescent="0.35">
      <c r="C28" s="45"/>
      <c r="D28" s="46"/>
      <c r="E28" s="47" t="s">
        <v>37</v>
      </c>
      <c r="F28" s="47"/>
      <c r="G28" s="47"/>
      <c r="H28" s="48"/>
      <c r="J28" s="141"/>
      <c r="K28" s="142"/>
      <c r="L28" s="141"/>
      <c r="M28" s="50"/>
      <c r="O28" s="54" t="s">
        <v>39</v>
      </c>
      <c r="P28" s="52">
        <f>SUM(N25:N27)</f>
        <v>0</v>
      </c>
      <c r="Q28" s="55"/>
    </row>
    <row r="29" spans="2:17" ht="13.8" x14ac:dyDescent="0.3">
      <c r="C29" s="56"/>
      <c r="J29" s="141"/>
      <c r="K29" s="142"/>
      <c r="L29" s="141"/>
      <c r="M29" s="37"/>
      <c r="N29" s="37"/>
      <c r="O29" s="38"/>
      <c r="P29" s="37"/>
    </row>
    <row r="30" spans="2:17" s="43" customFormat="1" ht="17.25" customHeight="1" x14ac:dyDescent="0.3">
      <c r="B30" s="34"/>
      <c r="C30" s="53" t="s">
        <v>41</v>
      </c>
      <c r="D30" s="46"/>
      <c r="E30" s="47"/>
      <c r="F30" s="47"/>
      <c r="G30" s="47"/>
      <c r="H30" s="47"/>
      <c r="J30" s="141"/>
      <c r="K30" s="142"/>
      <c r="L30" s="141"/>
      <c r="M30" s="50"/>
      <c r="N30" s="50"/>
      <c r="O30" s="51"/>
      <c r="P30" s="49"/>
    </row>
    <row r="31" spans="2:17" s="43" customFormat="1" ht="13.8" x14ac:dyDescent="0.3">
      <c r="B31" s="34"/>
      <c r="C31" s="39" t="s">
        <v>11</v>
      </c>
      <c r="D31" s="40" t="s">
        <v>42</v>
      </c>
      <c r="E31" s="2"/>
      <c r="F31" s="2"/>
      <c r="G31" s="2"/>
      <c r="H31" s="48"/>
      <c r="I31" s="2"/>
      <c r="J31" s="224"/>
      <c r="K31" s="224"/>
      <c r="L31" s="224"/>
      <c r="M31" s="37"/>
      <c r="N31" s="1"/>
      <c r="O31" s="51"/>
      <c r="P31" s="49"/>
    </row>
    <row r="32" spans="2:17" s="43" customFormat="1" ht="13.8" x14ac:dyDescent="0.3">
      <c r="B32" s="34"/>
      <c r="C32" s="39" t="s">
        <v>12</v>
      </c>
      <c r="D32" s="40" t="s">
        <v>43</v>
      </c>
      <c r="E32" s="2"/>
      <c r="F32" s="2"/>
      <c r="G32" s="2"/>
      <c r="H32" s="48"/>
      <c r="I32" s="2"/>
      <c r="J32" s="225"/>
      <c r="K32" s="225"/>
      <c r="L32" s="225"/>
      <c r="M32" s="37"/>
      <c r="N32" s="1"/>
      <c r="O32" s="51"/>
      <c r="P32" s="49"/>
    </row>
    <row r="33" spans="2:17" s="43" customFormat="1" ht="13.8" x14ac:dyDescent="0.3">
      <c r="B33" s="34"/>
      <c r="C33" s="39" t="s">
        <v>13</v>
      </c>
      <c r="D33" s="40" t="s">
        <v>44</v>
      </c>
      <c r="E33" s="2"/>
      <c r="F33" s="2"/>
      <c r="G33" s="2"/>
      <c r="H33" s="48"/>
      <c r="I33" s="2"/>
      <c r="J33" s="225"/>
      <c r="K33" s="225"/>
      <c r="L33" s="225"/>
      <c r="M33" s="37"/>
      <c r="N33" s="1"/>
      <c r="O33" s="51"/>
      <c r="P33" s="49"/>
    </row>
    <row r="34" spans="2:17" s="43" customFormat="1" ht="13.8" x14ac:dyDescent="0.3">
      <c r="B34" s="34"/>
      <c r="C34" s="39" t="s">
        <v>14</v>
      </c>
      <c r="D34" s="40" t="s">
        <v>45</v>
      </c>
      <c r="E34" s="2"/>
      <c r="F34" s="2"/>
      <c r="G34" s="2"/>
      <c r="H34" s="48"/>
      <c r="I34" s="2"/>
      <c r="J34" s="171"/>
      <c r="K34" s="171"/>
      <c r="L34" s="171"/>
      <c r="M34" s="37"/>
      <c r="N34" s="1"/>
      <c r="O34" s="51"/>
      <c r="P34" s="49"/>
    </row>
    <row r="35" spans="2:17" s="43" customFormat="1" ht="13.8" x14ac:dyDescent="0.3">
      <c r="B35" s="34"/>
      <c r="C35" s="172"/>
      <c r="D35" s="173"/>
      <c r="E35" s="174"/>
      <c r="F35" s="2"/>
      <c r="G35" s="2"/>
      <c r="H35" s="48"/>
      <c r="J35" s="224"/>
      <c r="K35" s="224"/>
      <c r="L35" s="224"/>
      <c r="M35" s="50"/>
      <c r="N35" s="1"/>
      <c r="O35" s="51"/>
      <c r="P35" s="49"/>
    </row>
    <row r="36" spans="2:17" s="43" customFormat="1" ht="17.25" customHeight="1" thickBot="1" x14ac:dyDescent="0.3">
      <c r="C36" s="45"/>
      <c r="D36" s="46"/>
      <c r="E36" s="47" t="s">
        <v>46</v>
      </c>
      <c r="F36" s="47"/>
      <c r="G36" s="47"/>
      <c r="H36" s="48"/>
      <c r="J36" s="49"/>
      <c r="K36" s="50"/>
      <c r="L36" s="49"/>
      <c r="M36" s="50"/>
      <c r="O36" s="54" t="s">
        <v>39</v>
      </c>
      <c r="P36" s="52">
        <f>SUM(N30:N35)</f>
        <v>0</v>
      </c>
      <c r="Q36" s="55"/>
    </row>
    <row r="37" spans="2:17" ht="13.8" thickBot="1" x14ac:dyDescent="0.3">
      <c r="C37" s="56"/>
      <c r="J37" s="36"/>
      <c r="K37" s="37"/>
      <c r="L37" s="36"/>
      <c r="M37" s="37"/>
      <c r="N37" s="37"/>
      <c r="O37" s="38"/>
      <c r="P37" s="37"/>
    </row>
    <row r="38" spans="2:17" ht="18" customHeight="1" thickBot="1" x14ac:dyDescent="0.3">
      <c r="B38" s="43" t="s">
        <v>109</v>
      </c>
      <c r="C38" s="56"/>
      <c r="J38" s="36"/>
      <c r="K38" s="37"/>
      <c r="L38" s="36"/>
      <c r="M38" s="37"/>
      <c r="N38" s="37"/>
      <c r="O38" s="38"/>
      <c r="P38" s="57">
        <f>P18-SUM(P19:P37)</f>
        <v>0</v>
      </c>
    </row>
    <row r="39" spans="2:17" ht="18" customHeight="1" thickTop="1" thickBot="1" x14ac:dyDescent="0.3">
      <c r="B39" s="43"/>
      <c r="C39" s="56"/>
      <c r="J39" s="36"/>
      <c r="K39" s="37"/>
      <c r="L39" s="36"/>
      <c r="M39" s="37"/>
      <c r="N39" s="37"/>
      <c r="O39" s="38"/>
      <c r="P39" s="49"/>
    </row>
    <row r="40" spans="2:17" ht="18" customHeight="1" thickBot="1" x14ac:dyDescent="0.3">
      <c r="B40" s="43"/>
      <c r="C40" s="56"/>
      <c r="J40" s="36"/>
      <c r="K40" s="37"/>
      <c r="L40" s="61"/>
      <c r="M40" s="61"/>
      <c r="N40" s="61"/>
      <c r="O40" s="143" t="s">
        <v>110</v>
      </c>
      <c r="P40" s="195">
        <f>+J49</f>
        <v>0</v>
      </c>
    </row>
    <row r="41" spans="2:17" ht="13.8" thickTop="1" x14ac:dyDescent="0.25">
      <c r="C41" s="56"/>
      <c r="J41" s="36"/>
      <c r="K41" s="37"/>
      <c r="L41" s="36"/>
      <c r="M41" s="37"/>
      <c r="N41" s="37"/>
      <c r="O41" s="38"/>
      <c r="P41" s="37"/>
    </row>
    <row r="42" spans="2:17" ht="6" customHeight="1" x14ac:dyDescent="0.25">
      <c r="B42" s="151"/>
      <c r="C42" s="152"/>
      <c r="D42" s="153"/>
      <c r="E42" s="153"/>
      <c r="F42" s="153"/>
      <c r="G42" s="153"/>
      <c r="H42" s="154"/>
      <c r="I42" s="153"/>
      <c r="J42" s="58"/>
      <c r="K42" s="58"/>
      <c r="L42" s="58"/>
      <c r="M42" s="58"/>
      <c r="N42" s="58"/>
      <c r="O42" s="155"/>
      <c r="P42" s="58"/>
      <c r="Q42" s="156"/>
    </row>
    <row r="43" spans="2:17" ht="4.5" customHeight="1" x14ac:dyDescent="0.25">
      <c r="B43" s="157"/>
      <c r="C43" s="158"/>
      <c r="D43" s="149"/>
      <c r="E43" s="149"/>
      <c r="F43" s="149"/>
      <c r="G43" s="149"/>
      <c r="H43" s="159"/>
      <c r="I43" s="149"/>
      <c r="J43" s="147"/>
      <c r="K43" s="147"/>
      <c r="L43" s="147"/>
      <c r="M43" s="147"/>
      <c r="N43" s="147"/>
      <c r="O43" s="150"/>
      <c r="P43" s="147"/>
      <c r="Q43" s="160"/>
    </row>
    <row r="44" spans="2:17" ht="20.399999999999999" x14ac:dyDescent="0.35">
      <c r="B44" s="227" t="s">
        <v>111</v>
      </c>
      <c r="C44" s="228"/>
      <c r="D44" s="228"/>
      <c r="E44" s="228"/>
      <c r="F44" s="228"/>
      <c r="G44" s="228"/>
      <c r="H44" s="228"/>
      <c r="I44" s="228"/>
      <c r="J44" s="228"/>
      <c r="K44" s="228"/>
      <c r="L44" s="228"/>
      <c r="M44" s="228"/>
      <c r="N44" s="228"/>
      <c r="O44" s="228"/>
      <c r="P44" s="228"/>
      <c r="Q44" s="229"/>
    </row>
    <row r="45" spans="2:17" ht="13.2" x14ac:dyDescent="0.25">
      <c r="B45" s="157"/>
      <c r="C45" s="158"/>
      <c r="D45" s="149"/>
      <c r="E45" s="149"/>
      <c r="F45" s="149"/>
      <c r="G45" s="149"/>
      <c r="H45" s="159"/>
      <c r="I45" s="149"/>
      <c r="J45" s="149"/>
      <c r="K45" s="147"/>
      <c r="L45" s="149"/>
      <c r="M45" s="147"/>
      <c r="N45" s="147"/>
      <c r="O45" s="150"/>
      <c r="P45" s="147"/>
      <c r="Q45" s="160"/>
    </row>
    <row r="46" spans="2:17" ht="13.8" thickBot="1" x14ac:dyDescent="0.3">
      <c r="B46" s="165"/>
      <c r="C46" s="148"/>
      <c r="D46" s="149"/>
      <c r="E46" s="149"/>
      <c r="F46" s="184" t="s">
        <v>93</v>
      </c>
      <c r="G46" s="162" t="s">
        <v>101</v>
      </c>
      <c r="H46" s="185" t="s">
        <v>49</v>
      </c>
      <c r="I46" s="184"/>
      <c r="J46" s="184" t="s">
        <v>104</v>
      </c>
      <c r="K46" s="184"/>
      <c r="L46" s="232"/>
      <c r="M46" s="232"/>
      <c r="N46" s="234"/>
      <c r="O46" s="234"/>
      <c r="P46" s="181"/>
      <c r="Q46" s="160"/>
    </row>
    <row r="47" spans="2:17" ht="13.2" x14ac:dyDescent="0.25">
      <c r="B47" s="166"/>
      <c r="C47" s="158"/>
      <c r="D47" s="149"/>
      <c r="E47" s="149"/>
      <c r="F47" s="188">
        <v>1</v>
      </c>
      <c r="G47" s="189" t="s">
        <v>102</v>
      </c>
      <c r="H47" s="190">
        <f>+'GLOBAL INFORMATION'!H21</f>
        <v>0.1</v>
      </c>
      <c r="I47" s="230">
        <f>IF(P38&lt;4000.000000001,(P38*H47),(4000*H47))</f>
        <v>0</v>
      </c>
      <c r="J47" s="231"/>
      <c r="K47" s="147"/>
      <c r="L47" s="182"/>
      <c r="M47" s="147"/>
      <c r="N47" s="183"/>
      <c r="O47" s="149"/>
      <c r="P47" s="182"/>
      <c r="Q47" s="160"/>
    </row>
    <row r="48" spans="2:17" ht="13.8" thickBot="1" x14ac:dyDescent="0.3">
      <c r="B48" s="167"/>
      <c r="C48" s="163"/>
      <c r="D48" s="164"/>
      <c r="E48" s="164"/>
      <c r="F48" s="191">
        <v>2</v>
      </c>
      <c r="G48" s="192" t="s">
        <v>103</v>
      </c>
      <c r="H48" s="193">
        <f>+'GLOBAL INFORMATION'!H22</f>
        <v>0.155</v>
      </c>
      <c r="I48" s="218">
        <f>IF(P38&gt;4000.000000001,(P38-4000)*H48,0)</f>
        <v>0</v>
      </c>
      <c r="J48" s="219"/>
      <c r="K48" s="149"/>
      <c r="L48" s="182"/>
      <c r="M48" s="149"/>
      <c r="N48" s="183"/>
      <c r="O48" s="149"/>
      <c r="P48" s="182"/>
      <c r="Q48" s="160"/>
    </row>
    <row r="49" spans="2:17" ht="13.2" x14ac:dyDescent="0.25">
      <c r="B49" s="167"/>
      <c r="C49" s="158"/>
      <c r="D49" s="149"/>
      <c r="E49" s="149"/>
      <c r="F49" s="149"/>
      <c r="G49" s="180"/>
      <c r="H49" s="217" t="s">
        <v>105</v>
      </c>
      <c r="I49" s="217"/>
      <c r="J49" s="187">
        <f>SUM(I47:J48)</f>
        <v>0</v>
      </c>
      <c r="K49" s="147"/>
      <c r="L49" s="147"/>
      <c r="M49" s="147"/>
      <c r="N49" s="147"/>
      <c r="O49" s="186"/>
      <c r="P49" s="179"/>
      <c r="Q49" s="160"/>
    </row>
    <row r="50" spans="2:17" ht="9" customHeight="1" x14ac:dyDescent="0.25">
      <c r="B50" s="157"/>
      <c r="C50" s="158"/>
      <c r="D50" s="149"/>
      <c r="E50" s="149"/>
      <c r="F50" s="149"/>
      <c r="G50" s="149"/>
      <c r="H50" s="159"/>
      <c r="I50" s="149"/>
      <c r="J50" s="147"/>
      <c r="K50" s="147"/>
      <c r="L50" s="147"/>
      <c r="M50" s="147"/>
      <c r="N50" s="147"/>
      <c r="O50" s="150"/>
      <c r="P50" s="147"/>
      <c r="Q50" s="160"/>
    </row>
    <row r="51" spans="2:17" ht="6" customHeight="1" x14ac:dyDescent="0.25">
      <c r="B51" s="151"/>
      <c r="C51" s="152"/>
      <c r="D51" s="153"/>
      <c r="E51" s="153"/>
      <c r="F51" s="153"/>
      <c r="G51" s="153"/>
      <c r="H51" s="154"/>
      <c r="I51" s="153"/>
      <c r="J51" s="58"/>
      <c r="K51" s="58"/>
      <c r="L51" s="58"/>
      <c r="M51" s="58"/>
      <c r="N51" s="58"/>
      <c r="O51" s="155"/>
      <c r="P51" s="58"/>
      <c r="Q51" s="156"/>
    </row>
    <row r="52" spans="2:17" ht="7.5" customHeight="1" thickBot="1" x14ac:dyDescent="0.3">
      <c r="C52" s="56"/>
      <c r="J52" s="36"/>
      <c r="K52" s="37"/>
      <c r="L52" s="36"/>
      <c r="M52" s="37"/>
      <c r="N52" s="37"/>
      <c r="O52" s="38"/>
      <c r="P52" s="37"/>
    </row>
    <row r="53" spans="2:17" s="60" customFormat="1" ht="24" customHeight="1" thickBot="1" x14ac:dyDescent="0.3">
      <c r="B53" s="214" t="s">
        <v>106</v>
      </c>
      <c r="C53" s="215"/>
      <c r="D53" s="215"/>
      <c r="E53" s="215"/>
      <c r="F53" s="215"/>
      <c r="G53" s="215"/>
      <c r="H53" s="215"/>
      <c r="I53" s="215"/>
      <c r="J53" s="215"/>
      <c r="K53" s="215"/>
      <c r="L53" s="215"/>
      <c r="M53" s="215"/>
      <c r="N53" s="215"/>
      <c r="O53" s="215"/>
      <c r="P53" s="215"/>
      <c r="Q53" s="216"/>
    </row>
    <row r="54" spans="2:17" ht="13.2" x14ac:dyDescent="0.25">
      <c r="C54" s="56"/>
      <c r="J54" s="36"/>
      <c r="K54" s="37"/>
      <c r="L54" s="36"/>
      <c r="M54" s="37"/>
      <c r="N54" s="37"/>
      <c r="O54" s="38"/>
      <c r="P54" s="37"/>
    </row>
    <row r="55" spans="2:17" ht="13.2" x14ac:dyDescent="0.25">
      <c r="C55" s="53" t="s">
        <v>51</v>
      </c>
      <c r="D55" s="65"/>
      <c r="E55" s="65"/>
      <c r="F55" s="65"/>
      <c r="G55" s="65"/>
      <c r="J55" s="36"/>
      <c r="K55" s="37"/>
      <c r="L55" s="36"/>
      <c r="M55" s="37"/>
      <c r="N55" s="1" t="s">
        <v>96</v>
      </c>
      <c r="O55" s="169"/>
      <c r="P55" s="1"/>
    </row>
    <row r="56" spans="2:17" ht="18" customHeight="1" x14ac:dyDescent="0.25">
      <c r="C56" s="233"/>
      <c r="D56" s="233"/>
      <c r="E56" s="223" t="s">
        <v>52</v>
      </c>
      <c r="F56" s="223"/>
      <c r="G56" s="223"/>
      <c r="H56" s="135"/>
      <c r="I56" s="135"/>
      <c r="J56" s="135"/>
      <c r="K56" s="135"/>
      <c r="L56" s="135"/>
      <c r="M56" s="135"/>
      <c r="N56" s="170"/>
      <c r="O56" s="170"/>
      <c r="P56" s="170"/>
    </row>
    <row r="57" spans="2:17" ht="18" customHeight="1" x14ac:dyDescent="0.25">
      <c r="C57" s="213"/>
      <c r="D57" s="213"/>
      <c r="E57" s="222" t="s">
        <v>107</v>
      </c>
      <c r="F57" s="223"/>
      <c r="G57" s="223"/>
      <c r="H57" s="223"/>
      <c r="I57" s="223"/>
      <c r="J57" s="223"/>
      <c r="K57" s="135"/>
      <c r="L57" s="135"/>
      <c r="M57" s="135"/>
      <c r="N57" s="170"/>
      <c r="O57" s="170"/>
      <c r="P57" s="170"/>
    </row>
    <row r="58" spans="2:17" ht="18" customHeight="1" x14ac:dyDescent="0.25">
      <c r="C58" s="213"/>
      <c r="D58" s="213"/>
      <c r="E58" s="222" t="s">
        <v>113</v>
      </c>
      <c r="F58" s="223"/>
      <c r="G58" s="223"/>
      <c r="H58" s="223"/>
      <c r="I58" s="223"/>
      <c r="J58" s="223"/>
      <c r="K58" s="223"/>
      <c r="L58" s="223"/>
      <c r="M58" s="135"/>
      <c r="N58" s="170"/>
      <c r="O58" s="170"/>
      <c r="P58" s="170"/>
    </row>
    <row r="59" spans="2:17" ht="5.25" customHeight="1" x14ac:dyDescent="0.25">
      <c r="E59" s="66"/>
      <c r="F59" s="66"/>
      <c r="G59" s="66"/>
      <c r="H59" s="67"/>
      <c r="I59" s="15"/>
      <c r="J59" s="226"/>
      <c r="K59" s="226"/>
      <c r="L59" s="226"/>
      <c r="M59" s="226"/>
      <c r="N59" s="226"/>
      <c r="O59" s="16"/>
    </row>
    <row r="60" spans="2:17" ht="13.8" thickBot="1" x14ac:dyDescent="0.3"/>
    <row r="61" spans="2:17" ht="13.8" thickTop="1" x14ac:dyDescent="0.25">
      <c r="B61" s="144"/>
      <c r="C61" s="145"/>
      <c r="D61" s="144"/>
      <c r="E61" s="144"/>
      <c r="F61" s="144"/>
      <c r="G61" s="144"/>
      <c r="H61" s="146"/>
      <c r="I61" s="144"/>
      <c r="J61" s="144"/>
      <c r="K61" s="144"/>
      <c r="L61" s="144"/>
      <c r="M61" s="144"/>
      <c r="N61" s="144"/>
      <c r="O61" s="145"/>
      <c r="P61" s="144"/>
      <c r="Q61" s="144"/>
    </row>
    <row r="62" spans="2:17" ht="13.2" x14ac:dyDescent="0.25">
      <c r="C62" s="56"/>
      <c r="F62" s="62"/>
      <c r="G62" s="62" t="s">
        <v>50</v>
      </c>
      <c r="H62" s="221" t="str">
        <f>IF(+'GLOBAL INFORMATION'!E14="","",+'GLOBAL INFORMATION'!E14)</f>
        <v/>
      </c>
      <c r="I62" s="221"/>
      <c r="J62" s="221"/>
      <c r="K62" s="221"/>
      <c r="L62" s="221"/>
      <c r="M62" s="37"/>
      <c r="N62" s="63"/>
      <c r="O62" s="38"/>
      <c r="P62" s="37"/>
    </row>
    <row r="63" spans="2:17" ht="9" customHeight="1" x14ac:dyDescent="0.25">
      <c r="C63" s="56"/>
      <c r="H63" s="4"/>
      <c r="I63" s="4"/>
      <c r="J63" s="64"/>
      <c r="K63" s="38"/>
      <c r="L63" s="64"/>
      <c r="M63" s="37"/>
      <c r="N63" s="37"/>
      <c r="O63" s="38"/>
      <c r="P63" s="37"/>
    </row>
    <row r="64" spans="2:17" ht="13.2" x14ac:dyDescent="0.25">
      <c r="C64" s="56"/>
      <c r="F64" s="62"/>
      <c r="G64" s="62" t="s">
        <v>15</v>
      </c>
      <c r="H64" s="221" t="str">
        <f>IF(+'GLOBAL INFORMATION'!E16="","",+'GLOBAL INFORMATION'!E16)</f>
        <v/>
      </c>
      <c r="I64" s="221"/>
      <c r="J64" s="221"/>
      <c r="K64" s="221"/>
      <c r="L64" s="221"/>
      <c r="M64" s="37"/>
      <c r="N64" s="63" t="s">
        <v>54</v>
      </c>
      <c r="O64" s="220"/>
      <c r="P64" s="220"/>
    </row>
    <row r="65" spans="3:16" ht="9" customHeight="1" x14ac:dyDescent="0.25">
      <c r="C65" s="56"/>
      <c r="H65" s="4"/>
      <c r="I65" s="4"/>
      <c r="J65" s="64"/>
      <c r="K65" s="38"/>
      <c r="L65" s="64"/>
      <c r="M65" s="37"/>
      <c r="N65" s="37"/>
      <c r="O65" s="38"/>
      <c r="P65" s="37"/>
    </row>
    <row r="66" spans="3:16" ht="13.2" x14ac:dyDescent="0.25">
      <c r="C66" s="56"/>
      <c r="F66" s="62"/>
      <c r="G66" s="62" t="s">
        <v>53</v>
      </c>
      <c r="H66" s="221" t="str">
        <f>IF(+'GLOBAL INFORMATION'!E18="","",+'GLOBAL INFORMATION'!E18)</f>
        <v/>
      </c>
      <c r="I66" s="221"/>
      <c r="J66" s="221"/>
      <c r="K66" s="221"/>
      <c r="L66" s="221"/>
      <c r="M66" s="37"/>
      <c r="N66" s="37"/>
      <c r="O66" s="38"/>
      <c r="P66" s="37"/>
    </row>
    <row r="67" spans="3:16" ht="9" customHeight="1" x14ac:dyDescent="0.25">
      <c r="C67" s="56"/>
      <c r="J67" s="36"/>
      <c r="K67" s="37"/>
      <c r="L67" s="36"/>
      <c r="M67" s="37"/>
      <c r="N67" s="37"/>
      <c r="O67" s="38"/>
      <c r="P67" s="37"/>
    </row>
    <row r="68" spans="3:16" ht="19.5" hidden="1" customHeight="1" x14ac:dyDescent="0.25"/>
    <row r="69" spans="3:16" ht="13.2" hidden="1" x14ac:dyDescent="0.25"/>
    <row r="70" spans="3:16" ht="13.2" hidden="1" x14ac:dyDescent="0.25"/>
    <row r="71" spans="3:16" ht="13.2" hidden="1" x14ac:dyDescent="0.25"/>
    <row r="72" spans="3:16" ht="13.2" hidden="1" x14ac:dyDescent="0.25"/>
    <row r="73" spans="3:16" ht="13.2" hidden="1" x14ac:dyDescent="0.25"/>
    <row r="74" spans="3:16" ht="13.2" hidden="1" x14ac:dyDescent="0.25"/>
    <row r="75" spans="3:16" ht="13.2" hidden="1" x14ac:dyDescent="0.25"/>
    <row r="76" spans="3:16" ht="13.2" hidden="1" x14ac:dyDescent="0.25"/>
    <row r="77" spans="3:16" ht="13.2" x14ac:dyDescent="0.25"/>
    <row r="78" spans="3:16" ht="13.2" x14ac:dyDescent="0.25"/>
    <row r="79" spans="3:16" ht="13.2" x14ac:dyDescent="0.25"/>
  </sheetData>
  <sheetProtection selectLockedCells="1"/>
  <mergeCells count="41">
    <mergeCell ref="J31:L31"/>
    <mergeCell ref="J32:L32"/>
    <mergeCell ref="J33:L33"/>
    <mergeCell ref="J35:L35"/>
    <mergeCell ref="B44:Q44"/>
    <mergeCell ref="L46:M46"/>
    <mergeCell ref="N46:O46"/>
    <mergeCell ref="J16:L16"/>
    <mergeCell ref="J17:L17"/>
    <mergeCell ref="J21:L21"/>
    <mergeCell ref="J22:L22"/>
    <mergeCell ref="J26:L26"/>
    <mergeCell ref="J27:L27"/>
    <mergeCell ref="J9:L9"/>
    <mergeCell ref="J11:L11"/>
    <mergeCell ref="J12:L12"/>
    <mergeCell ref="J13:L13"/>
    <mergeCell ref="J14:L14"/>
    <mergeCell ref="J15:L15"/>
    <mergeCell ref="B1:Q1"/>
    <mergeCell ref="B2:P2"/>
    <mergeCell ref="B3:Q3"/>
    <mergeCell ref="C6:H6"/>
    <mergeCell ref="J6:N6"/>
    <mergeCell ref="C7:H7"/>
    <mergeCell ref="J7:N7"/>
    <mergeCell ref="I47:J47"/>
    <mergeCell ref="I48:J48"/>
    <mergeCell ref="H49:I49"/>
    <mergeCell ref="B53:Q53"/>
    <mergeCell ref="C56:D56"/>
    <mergeCell ref="E56:G56"/>
    <mergeCell ref="H64:L64"/>
    <mergeCell ref="O64:P64"/>
    <mergeCell ref="H66:L66"/>
    <mergeCell ref="C57:D57"/>
    <mergeCell ref="E57:J57"/>
    <mergeCell ref="C58:D58"/>
    <mergeCell ref="E58:L58"/>
    <mergeCell ref="J59:N59"/>
    <mergeCell ref="H62:L62"/>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scale="7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showGridLines="0" topLeftCell="B1" zoomScaleNormal="100" workbookViewId="0">
      <pane ySplit="9" topLeftCell="A10" activePane="bottomLeft" state="frozen"/>
      <selection activeCell="J29" sqref="J29"/>
      <selection pane="bottomLeft" activeCell="J7" sqref="J7:N7"/>
    </sheetView>
  </sheetViews>
  <sheetFormatPr defaultColWidth="0" defaultRowHeight="12.75" customHeight="1" zeroHeight="1" x14ac:dyDescent="0.25"/>
  <cols>
    <col min="1" max="1" width="1.6640625" style="2" customWidth="1"/>
    <col min="2" max="2" width="2.6640625" style="2" customWidth="1"/>
    <col min="3" max="3" width="4.33203125" style="4" customWidth="1"/>
    <col min="4" max="4" width="4.33203125" style="2" customWidth="1"/>
    <col min="5" max="7" width="14.33203125" style="2" customWidth="1"/>
    <col min="8" max="8" width="8.5546875" style="5" bestFit="1" customWidth="1"/>
    <col min="9" max="9" width="5.6640625" style="2" customWidth="1"/>
    <col min="10" max="10" width="12.6640625" style="2" customWidth="1"/>
    <col min="11" max="11" width="1.6640625" style="2" customWidth="1"/>
    <col min="12" max="12" width="14" style="2" customWidth="1"/>
    <col min="13" max="13" width="2.33203125" style="2" customWidth="1"/>
    <col min="14" max="14" width="12.6640625" style="2" customWidth="1"/>
    <col min="15" max="15" width="2.6640625" style="4" customWidth="1"/>
    <col min="16" max="16" width="16.109375" style="2" customWidth="1"/>
    <col min="17" max="17" width="2.33203125" style="2" customWidth="1"/>
    <col min="18" max="18" width="1.6640625" style="2" customWidth="1"/>
    <col min="19" max="16384" width="9.109375" style="2" hidden="1"/>
  </cols>
  <sheetData>
    <row r="1" spans="2:17" ht="18.75" customHeight="1" x14ac:dyDescent="0.4">
      <c r="B1" s="201" t="str">
        <f>+'GLOBAL INFORMATION'!$B$1:$O$1</f>
        <v>EPISCOPAL DIOCESE OF SAN JOAQUIN</v>
      </c>
      <c r="C1" s="201"/>
      <c r="D1" s="201"/>
      <c r="E1" s="201"/>
      <c r="F1" s="201"/>
      <c r="G1" s="201"/>
      <c r="H1" s="201"/>
      <c r="I1" s="201"/>
      <c r="J1" s="201"/>
      <c r="K1" s="201"/>
      <c r="L1" s="201"/>
      <c r="M1" s="201"/>
      <c r="N1" s="201"/>
      <c r="O1" s="201"/>
      <c r="P1" s="201"/>
      <c r="Q1" s="201"/>
    </row>
    <row r="2" spans="2:17" s="111" customFormat="1" ht="13.2" x14ac:dyDescent="0.25">
      <c r="B2" s="237" t="s">
        <v>114</v>
      </c>
      <c r="C2" s="237"/>
      <c r="D2" s="237"/>
      <c r="E2" s="237"/>
      <c r="F2" s="237"/>
      <c r="G2" s="237"/>
      <c r="H2" s="237"/>
      <c r="I2" s="237"/>
      <c r="J2" s="237"/>
      <c r="K2" s="237"/>
      <c r="L2" s="237"/>
      <c r="M2" s="237"/>
      <c r="N2" s="237"/>
      <c r="O2" s="237"/>
      <c r="P2" s="237"/>
    </row>
    <row r="3" spans="2:17" ht="36" customHeight="1" x14ac:dyDescent="0.4">
      <c r="B3" s="196" t="s">
        <v>47</v>
      </c>
      <c r="C3" s="196"/>
      <c r="D3" s="196"/>
      <c r="E3" s="196"/>
      <c r="F3" s="196"/>
      <c r="G3" s="196"/>
      <c r="H3" s="196"/>
      <c r="I3" s="196"/>
      <c r="J3" s="196"/>
      <c r="K3" s="196"/>
      <c r="L3" s="196"/>
      <c r="M3" s="196"/>
      <c r="N3" s="196"/>
      <c r="O3" s="196"/>
      <c r="P3" s="196"/>
      <c r="Q3" s="196"/>
    </row>
    <row r="4" spans="2:17" ht="7.5" customHeight="1" thickBot="1" x14ac:dyDescent="0.3">
      <c r="O4" s="7"/>
      <c r="P4" s="8"/>
    </row>
    <row r="5" spans="2:17" ht="13.2" x14ac:dyDescent="0.25">
      <c r="B5" s="9"/>
      <c r="C5" s="10"/>
      <c r="D5" s="11"/>
      <c r="E5" s="11"/>
      <c r="F5" s="11"/>
      <c r="G5" s="11"/>
      <c r="H5" s="12"/>
      <c r="I5" s="11"/>
      <c r="J5" s="11"/>
      <c r="K5" s="11"/>
      <c r="L5" s="11"/>
      <c r="M5" s="11"/>
      <c r="N5" s="11"/>
      <c r="O5" s="10"/>
      <c r="P5" s="11"/>
      <c r="Q5" s="13"/>
    </row>
    <row r="6" spans="2:17" ht="18" customHeight="1" x14ac:dyDescent="0.25">
      <c r="B6" s="14"/>
      <c r="C6" s="236" t="str">
        <f>IF(+'GLOBAL INFORMATION'!E8="","",+'GLOBAL INFORMATION'!E8)</f>
        <v/>
      </c>
      <c r="D6" s="236"/>
      <c r="E6" s="236"/>
      <c r="F6" s="236"/>
      <c r="G6" s="236"/>
      <c r="H6" s="236"/>
      <c r="I6" s="15"/>
      <c r="J6" s="236" t="str">
        <f>IF(+'GLOBAL INFORMATION'!E10="","",+'GLOBAL INFORMATION'!E10)</f>
        <v/>
      </c>
      <c r="K6" s="236"/>
      <c r="L6" s="236"/>
      <c r="M6" s="236"/>
      <c r="N6" s="236"/>
      <c r="O6" s="16"/>
      <c r="P6" s="17"/>
      <c r="Q6" s="18"/>
    </row>
    <row r="7" spans="2:17" s="19" customFormat="1" ht="10.199999999999999" x14ac:dyDescent="0.2">
      <c r="B7" s="20"/>
      <c r="C7" s="235" t="s">
        <v>16</v>
      </c>
      <c r="D7" s="235"/>
      <c r="E7" s="235"/>
      <c r="F7" s="235"/>
      <c r="G7" s="235"/>
      <c r="H7" s="235"/>
      <c r="I7" s="21"/>
      <c r="J7" s="235" t="s">
        <v>17</v>
      </c>
      <c r="K7" s="235"/>
      <c r="L7" s="235"/>
      <c r="M7" s="235"/>
      <c r="N7" s="235"/>
      <c r="O7" s="22"/>
      <c r="P7" s="168" t="s">
        <v>48</v>
      </c>
      <c r="Q7" s="23"/>
    </row>
    <row r="8" spans="2:17" ht="13.8" thickBot="1" x14ac:dyDescent="0.3">
      <c r="B8" s="24"/>
      <c r="C8" s="25"/>
      <c r="D8" s="26"/>
      <c r="E8" s="27"/>
      <c r="F8" s="27"/>
      <c r="G8" s="27"/>
      <c r="H8" s="27"/>
      <c r="I8" s="26"/>
      <c r="J8" s="27"/>
      <c r="K8" s="27"/>
      <c r="L8" s="27"/>
      <c r="M8" s="27"/>
      <c r="N8" s="27"/>
      <c r="O8" s="25"/>
      <c r="P8" s="26"/>
      <c r="Q8" s="28"/>
    </row>
    <row r="9" spans="2:17" s="29" customFormat="1" ht="45" customHeight="1" thickBot="1" x14ac:dyDescent="0.25">
      <c r="C9" s="30"/>
      <c r="H9" s="31" t="s">
        <v>20</v>
      </c>
      <c r="J9" s="203" t="s">
        <v>19</v>
      </c>
      <c r="K9" s="203"/>
      <c r="L9" s="203"/>
      <c r="N9" s="32" t="s">
        <v>18</v>
      </c>
      <c r="O9" s="30"/>
      <c r="P9" s="33"/>
    </row>
    <row r="10" spans="2:17" ht="13.2" x14ac:dyDescent="0.25">
      <c r="B10" s="34" t="s">
        <v>32</v>
      </c>
      <c r="H10" s="35"/>
      <c r="J10" s="36"/>
      <c r="K10" s="37"/>
      <c r="L10" s="36"/>
      <c r="M10" s="37"/>
      <c r="N10" s="37"/>
      <c r="O10" s="38"/>
      <c r="P10" s="37"/>
    </row>
    <row r="11" spans="2:17" ht="15" customHeight="1" x14ac:dyDescent="0.3">
      <c r="C11" s="39" t="s">
        <v>0</v>
      </c>
      <c r="D11" s="40" t="s">
        <v>21</v>
      </c>
      <c r="H11" s="41">
        <v>3</v>
      </c>
      <c r="J11" s="224"/>
      <c r="K11" s="224"/>
      <c r="L11" s="224"/>
      <c r="M11" s="37"/>
      <c r="N11" s="1"/>
      <c r="O11" s="38"/>
      <c r="P11" s="37"/>
    </row>
    <row r="12" spans="2:17" ht="15" customHeight="1" x14ac:dyDescent="0.3">
      <c r="C12" s="39" t="s">
        <v>1</v>
      </c>
      <c r="D12" s="40" t="s">
        <v>22</v>
      </c>
      <c r="H12" s="41">
        <v>4</v>
      </c>
      <c r="J12" s="224"/>
      <c r="K12" s="224"/>
      <c r="L12" s="224"/>
      <c r="M12" s="37"/>
      <c r="N12" s="1"/>
      <c r="O12" s="38"/>
      <c r="P12" s="37"/>
    </row>
    <row r="13" spans="2:17" ht="15" customHeight="1" x14ac:dyDescent="0.3">
      <c r="C13" s="39" t="s">
        <v>2</v>
      </c>
      <c r="D13" s="40" t="s">
        <v>23</v>
      </c>
      <c r="H13" s="41">
        <v>5</v>
      </c>
      <c r="J13" s="224"/>
      <c r="K13" s="224"/>
      <c r="L13" s="224"/>
      <c r="M13" s="37"/>
      <c r="N13" s="1"/>
      <c r="O13" s="38"/>
      <c r="P13" s="37"/>
    </row>
    <row r="14" spans="2:17" ht="15" customHeight="1" x14ac:dyDescent="0.3">
      <c r="C14" s="39" t="s">
        <v>3</v>
      </c>
      <c r="D14" s="40" t="s">
        <v>24</v>
      </c>
      <c r="H14" s="42" t="s">
        <v>25</v>
      </c>
      <c r="J14" s="224"/>
      <c r="K14" s="224"/>
      <c r="L14" s="224"/>
      <c r="M14" s="37"/>
      <c r="N14" s="1"/>
      <c r="O14" s="38"/>
      <c r="P14" s="37"/>
    </row>
    <row r="15" spans="2:17" ht="15" customHeight="1" x14ac:dyDescent="0.3">
      <c r="C15" s="39" t="s">
        <v>4</v>
      </c>
      <c r="D15" s="40" t="s">
        <v>99</v>
      </c>
      <c r="H15" s="41">
        <v>7</v>
      </c>
      <c r="J15" s="224"/>
      <c r="K15" s="224"/>
      <c r="L15" s="224"/>
      <c r="M15" s="37"/>
      <c r="N15" s="1"/>
      <c r="O15" s="38"/>
      <c r="P15" s="37"/>
    </row>
    <row r="16" spans="2:17" ht="15" customHeight="1" x14ac:dyDescent="0.3">
      <c r="C16" s="39" t="s">
        <v>5</v>
      </c>
      <c r="D16" s="40" t="s">
        <v>26</v>
      </c>
      <c r="E16" s="43"/>
      <c r="F16" s="43"/>
      <c r="G16" s="43"/>
      <c r="H16" s="42" t="s">
        <v>27</v>
      </c>
      <c r="J16" s="224"/>
      <c r="K16" s="224"/>
      <c r="L16" s="224"/>
      <c r="M16" s="37"/>
      <c r="N16" s="1"/>
      <c r="O16" s="38"/>
      <c r="P16" s="37"/>
    </row>
    <row r="17" spans="2:17" ht="15" customHeight="1" x14ac:dyDescent="0.3">
      <c r="C17" s="39" t="s">
        <v>6</v>
      </c>
      <c r="D17" s="40" t="s">
        <v>28</v>
      </c>
      <c r="H17" s="44">
        <v>5</v>
      </c>
      <c r="J17" s="224"/>
      <c r="K17" s="224"/>
      <c r="L17" s="224"/>
      <c r="M17" s="37"/>
      <c r="N17" s="1"/>
      <c r="O17" s="38"/>
      <c r="P17" s="36"/>
    </row>
    <row r="18" spans="2:17" s="43" customFormat="1" ht="17.25" customHeight="1" thickBot="1" x14ac:dyDescent="0.35">
      <c r="C18" s="45"/>
      <c r="D18" s="46"/>
      <c r="E18" s="47" t="s">
        <v>31</v>
      </c>
      <c r="F18" s="47"/>
      <c r="G18" s="47"/>
      <c r="H18" s="48"/>
      <c r="J18" s="141"/>
      <c r="K18" s="142"/>
      <c r="L18" s="141"/>
      <c r="M18" s="50"/>
      <c r="N18" s="50"/>
      <c r="O18" s="51"/>
      <c r="P18" s="52">
        <f>SUM(N11:N17)</f>
        <v>0</v>
      </c>
    </row>
    <row r="19" spans="2:17" s="43" customFormat="1" ht="24" customHeight="1" x14ac:dyDescent="0.3">
      <c r="B19" s="34" t="s">
        <v>29</v>
      </c>
      <c r="C19" s="45"/>
      <c r="D19" s="46"/>
      <c r="E19" s="47"/>
      <c r="F19" s="47"/>
      <c r="G19" s="47"/>
      <c r="H19" s="48"/>
      <c r="J19" s="141"/>
      <c r="K19" s="142"/>
      <c r="L19" s="141"/>
      <c r="M19" s="50"/>
      <c r="N19" s="50"/>
      <c r="O19" s="51"/>
      <c r="P19" s="49"/>
    </row>
    <row r="20" spans="2:17" s="43" customFormat="1" ht="17.25" customHeight="1" x14ac:dyDescent="0.3">
      <c r="B20" s="34"/>
      <c r="C20" s="53" t="s">
        <v>30</v>
      </c>
      <c r="D20" s="46"/>
      <c r="E20" s="47"/>
      <c r="F20" s="47"/>
      <c r="G20" s="47"/>
      <c r="H20" s="47"/>
      <c r="J20" s="141"/>
      <c r="K20" s="142"/>
      <c r="L20" s="141"/>
      <c r="M20" s="50"/>
      <c r="N20" s="50"/>
      <c r="O20" s="51"/>
      <c r="P20" s="49"/>
    </row>
    <row r="21" spans="2:17" s="43" customFormat="1" ht="13.8" x14ac:dyDescent="0.3">
      <c r="B21" s="34"/>
      <c r="C21" s="39" t="s">
        <v>7</v>
      </c>
      <c r="D21" s="40" t="s">
        <v>33</v>
      </c>
      <c r="E21" s="2"/>
      <c r="F21" s="2"/>
      <c r="G21" s="2"/>
      <c r="H21" s="48"/>
      <c r="I21" s="2"/>
      <c r="J21" s="224"/>
      <c r="K21" s="224"/>
      <c r="L21" s="224"/>
      <c r="M21" s="37"/>
      <c r="N21" s="1"/>
      <c r="O21" s="51"/>
      <c r="P21" s="49"/>
    </row>
    <row r="22" spans="2:17" s="43" customFormat="1" ht="13.8" x14ac:dyDescent="0.3">
      <c r="B22" s="34"/>
      <c r="C22" s="39" t="s">
        <v>9</v>
      </c>
      <c r="D22" s="40" t="s">
        <v>34</v>
      </c>
      <c r="E22" s="47"/>
      <c r="F22" s="47"/>
      <c r="G22" s="47"/>
      <c r="H22" s="48"/>
      <c r="J22" s="224"/>
      <c r="K22" s="224"/>
      <c r="L22" s="224"/>
      <c r="M22" s="50"/>
      <c r="N22" s="1"/>
      <c r="O22" s="51"/>
      <c r="P22" s="49"/>
    </row>
    <row r="23" spans="2:17" s="43" customFormat="1" ht="17.25" customHeight="1" thickBot="1" x14ac:dyDescent="0.35">
      <c r="C23" s="45"/>
      <c r="D23" s="46"/>
      <c r="E23" s="47" t="s">
        <v>35</v>
      </c>
      <c r="F23" s="47"/>
      <c r="G23" s="47"/>
      <c r="H23" s="48"/>
      <c r="J23" s="141"/>
      <c r="K23" s="142"/>
      <c r="L23" s="141"/>
      <c r="M23" s="50"/>
      <c r="O23" s="54" t="s">
        <v>39</v>
      </c>
      <c r="P23" s="52">
        <f>SUM(N20:N22)</f>
        <v>0</v>
      </c>
      <c r="Q23" s="55"/>
    </row>
    <row r="24" spans="2:17" ht="13.8" x14ac:dyDescent="0.3">
      <c r="C24" s="56"/>
      <c r="J24" s="141"/>
      <c r="K24" s="142"/>
      <c r="L24" s="141"/>
      <c r="M24" s="37"/>
      <c r="N24" s="37"/>
      <c r="O24" s="38"/>
      <c r="P24" s="37"/>
    </row>
    <row r="25" spans="2:17" s="43" customFormat="1" ht="17.25" customHeight="1" x14ac:dyDescent="0.3">
      <c r="B25" s="34"/>
      <c r="C25" s="53" t="s">
        <v>36</v>
      </c>
      <c r="D25" s="46"/>
      <c r="E25" s="47"/>
      <c r="F25" s="47"/>
      <c r="G25" s="47"/>
      <c r="H25" s="47"/>
      <c r="J25" s="141"/>
      <c r="K25" s="142"/>
      <c r="L25" s="141"/>
      <c r="M25" s="50"/>
      <c r="N25" s="50"/>
      <c r="O25" s="51"/>
      <c r="P25" s="49"/>
    </row>
    <row r="26" spans="2:17" s="43" customFormat="1" ht="13.8" x14ac:dyDescent="0.3">
      <c r="B26" s="34"/>
      <c r="C26" s="39" t="s">
        <v>8</v>
      </c>
      <c r="D26" s="40" t="s">
        <v>40</v>
      </c>
      <c r="E26" s="2"/>
      <c r="F26" s="2"/>
      <c r="G26" s="2"/>
      <c r="H26" s="48"/>
      <c r="I26" s="2"/>
      <c r="J26" s="224"/>
      <c r="K26" s="224"/>
      <c r="L26" s="224"/>
      <c r="M26" s="37"/>
      <c r="N26" s="1"/>
      <c r="O26" s="51"/>
      <c r="P26" s="49"/>
    </row>
    <row r="27" spans="2:17" s="43" customFormat="1" ht="13.8" x14ac:dyDescent="0.3">
      <c r="B27" s="34"/>
      <c r="C27" s="39" t="s">
        <v>10</v>
      </c>
      <c r="D27" s="40" t="s">
        <v>38</v>
      </c>
      <c r="E27" s="47"/>
      <c r="F27" s="47"/>
      <c r="G27" s="47"/>
      <c r="H27" s="48"/>
      <c r="J27" s="224"/>
      <c r="K27" s="224"/>
      <c r="L27" s="224"/>
      <c r="M27" s="50"/>
      <c r="N27" s="1"/>
      <c r="O27" s="51"/>
      <c r="P27" s="49"/>
    </row>
    <row r="28" spans="2:17" s="43" customFormat="1" ht="17.25" customHeight="1" thickBot="1" x14ac:dyDescent="0.35">
      <c r="C28" s="45"/>
      <c r="D28" s="46"/>
      <c r="E28" s="47" t="s">
        <v>37</v>
      </c>
      <c r="F28" s="47"/>
      <c r="G28" s="47"/>
      <c r="H28" s="48"/>
      <c r="J28" s="141"/>
      <c r="K28" s="142"/>
      <c r="L28" s="141"/>
      <c r="M28" s="50"/>
      <c r="O28" s="54" t="s">
        <v>39</v>
      </c>
      <c r="P28" s="52">
        <f>SUM(N25:N27)</f>
        <v>0</v>
      </c>
      <c r="Q28" s="55"/>
    </row>
    <row r="29" spans="2:17" ht="13.8" x14ac:dyDescent="0.3">
      <c r="C29" s="56"/>
      <c r="J29" s="141"/>
      <c r="K29" s="142"/>
      <c r="L29" s="141"/>
      <c r="M29" s="37"/>
      <c r="N29" s="37"/>
      <c r="O29" s="38"/>
      <c r="P29" s="37"/>
    </row>
    <row r="30" spans="2:17" s="43" customFormat="1" ht="17.25" customHeight="1" x14ac:dyDescent="0.3">
      <c r="B30" s="34"/>
      <c r="C30" s="53" t="s">
        <v>41</v>
      </c>
      <c r="D30" s="46"/>
      <c r="E30" s="47"/>
      <c r="F30" s="47"/>
      <c r="G30" s="47"/>
      <c r="H30" s="47"/>
      <c r="J30" s="141"/>
      <c r="K30" s="142"/>
      <c r="L30" s="141"/>
      <c r="M30" s="50"/>
      <c r="N30" s="50"/>
      <c r="O30" s="51"/>
      <c r="P30" s="49"/>
    </row>
    <row r="31" spans="2:17" s="43" customFormat="1" ht="13.8" x14ac:dyDescent="0.3">
      <c r="B31" s="34"/>
      <c r="C31" s="39" t="s">
        <v>11</v>
      </c>
      <c r="D31" s="40" t="s">
        <v>42</v>
      </c>
      <c r="E31" s="2"/>
      <c r="F31" s="2"/>
      <c r="G31" s="2"/>
      <c r="H31" s="48"/>
      <c r="I31" s="2"/>
      <c r="J31" s="224"/>
      <c r="K31" s="224"/>
      <c r="L31" s="224"/>
      <c r="M31" s="37"/>
      <c r="N31" s="1"/>
      <c r="O31" s="51"/>
      <c r="P31" s="49"/>
    </row>
    <row r="32" spans="2:17" s="43" customFormat="1" ht="13.8" x14ac:dyDescent="0.3">
      <c r="B32" s="34"/>
      <c r="C32" s="39" t="s">
        <v>12</v>
      </c>
      <c r="D32" s="40" t="s">
        <v>43</v>
      </c>
      <c r="E32" s="2"/>
      <c r="F32" s="2"/>
      <c r="G32" s="2"/>
      <c r="H32" s="48"/>
      <c r="I32" s="2"/>
      <c r="J32" s="225"/>
      <c r="K32" s="225"/>
      <c r="L32" s="225"/>
      <c r="M32" s="37"/>
      <c r="N32" s="1"/>
      <c r="O32" s="51"/>
      <c r="P32" s="49"/>
    </row>
    <row r="33" spans="2:17" s="43" customFormat="1" ht="13.8" x14ac:dyDescent="0.3">
      <c r="B33" s="34"/>
      <c r="C33" s="39" t="s">
        <v>13</v>
      </c>
      <c r="D33" s="40" t="s">
        <v>44</v>
      </c>
      <c r="E33" s="2"/>
      <c r="F33" s="2"/>
      <c r="G33" s="2"/>
      <c r="H33" s="48"/>
      <c r="I33" s="2"/>
      <c r="J33" s="225"/>
      <c r="K33" s="225"/>
      <c r="L33" s="225"/>
      <c r="M33" s="37"/>
      <c r="N33" s="1"/>
      <c r="O33" s="51"/>
      <c r="P33" s="49"/>
    </row>
    <row r="34" spans="2:17" s="43" customFormat="1" ht="13.8" x14ac:dyDescent="0.3">
      <c r="B34" s="34"/>
      <c r="C34" s="39" t="s">
        <v>14</v>
      </c>
      <c r="D34" s="40" t="s">
        <v>45</v>
      </c>
      <c r="E34" s="2"/>
      <c r="F34" s="2"/>
      <c r="G34" s="2"/>
      <c r="H34" s="48"/>
      <c r="I34" s="2"/>
      <c r="J34" s="171"/>
      <c r="K34" s="171"/>
      <c r="L34" s="171"/>
      <c r="M34" s="37"/>
      <c r="N34" s="1"/>
      <c r="O34" s="51"/>
      <c r="P34" s="49"/>
    </row>
    <row r="35" spans="2:17" s="43" customFormat="1" ht="13.8" x14ac:dyDescent="0.3">
      <c r="B35" s="34"/>
      <c r="C35" s="172"/>
      <c r="D35" s="173"/>
      <c r="E35" s="174"/>
      <c r="F35" s="2"/>
      <c r="G35" s="2"/>
      <c r="H35" s="48"/>
      <c r="J35" s="224"/>
      <c r="K35" s="224"/>
      <c r="L35" s="224"/>
      <c r="M35" s="50"/>
      <c r="N35" s="1"/>
      <c r="O35" s="51"/>
      <c r="P35" s="49"/>
    </row>
    <row r="36" spans="2:17" s="43" customFormat="1" ht="17.25" customHeight="1" thickBot="1" x14ac:dyDescent="0.3">
      <c r="C36" s="45"/>
      <c r="D36" s="46"/>
      <c r="E36" s="47" t="s">
        <v>46</v>
      </c>
      <c r="F36" s="47"/>
      <c r="G36" s="47"/>
      <c r="H36" s="48"/>
      <c r="J36" s="49"/>
      <c r="K36" s="50"/>
      <c r="L36" s="49"/>
      <c r="M36" s="50"/>
      <c r="O36" s="54" t="s">
        <v>39</v>
      </c>
      <c r="P36" s="52">
        <f>SUM(N30:N35)</f>
        <v>0</v>
      </c>
      <c r="Q36" s="55"/>
    </row>
    <row r="37" spans="2:17" ht="13.8" thickBot="1" x14ac:dyDescent="0.3">
      <c r="C37" s="56"/>
      <c r="J37" s="36"/>
      <c r="K37" s="37"/>
      <c r="L37" s="36"/>
      <c r="M37" s="37"/>
      <c r="N37" s="37"/>
      <c r="O37" s="38"/>
      <c r="P37" s="37"/>
    </row>
    <row r="38" spans="2:17" ht="18" customHeight="1" thickBot="1" x14ac:dyDescent="0.3">
      <c r="B38" s="43" t="s">
        <v>112</v>
      </c>
      <c r="C38" s="56"/>
      <c r="J38" s="36"/>
      <c r="K38" s="37"/>
      <c r="L38" s="36"/>
      <c r="M38" s="37"/>
      <c r="N38" s="37"/>
      <c r="O38" s="38"/>
      <c r="P38" s="57">
        <f>P18-SUM(P19:P37)</f>
        <v>0</v>
      </c>
    </row>
    <row r="39" spans="2:17" ht="18" customHeight="1" thickTop="1" thickBot="1" x14ac:dyDescent="0.3">
      <c r="B39" s="43"/>
      <c r="C39" s="56"/>
      <c r="J39" s="36"/>
      <c r="K39" s="37"/>
      <c r="L39" s="36"/>
      <c r="M39" s="37"/>
      <c r="N39" s="37"/>
      <c r="O39" s="38"/>
      <c r="P39" s="49"/>
    </row>
    <row r="40" spans="2:17" ht="18" customHeight="1" thickBot="1" x14ac:dyDescent="0.3">
      <c r="B40" s="43"/>
      <c r="C40" s="56"/>
      <c r="J40" s="36"/>
      <c r="K40" s="37"/>
      <c r="L40" s="61"/>
      <c r="M40" s="61"/>
      <c r="N40" s="61"/>
      <c r="O40" s="143" t="s">
        <v>110</v>
      </c>
      <c r="P40" s="195">
        <f>+J49</f>
        <v>0</v>
      </c>
    </row>
    <row r="41" spans="2:17" ht="13.8" thickTop="1" x14ac:dyDescent="0.25">
      <c r="C41" s="56"/>
      <c r="J41" s="36"/>
      <c r="K41" s="37"/>
      <c r="L41" s="36"/>
      <c r="M41" s="37"/>
      <c r="N41" s="37"/>
      <c r="O41" s="38"/>
      <c r="P41" s="37"/>
    </row>
    <row r="42" spans="2:17" ht="6" customHeight="1" x14ac:dyDescent="0.25">
      <c r="B42" s="151"/>
      <c r="C42" s="152"/>
      <c r="D42" s="153"/>
      <c r="E42" s="153"/>
      <c r="F42" s="153"/>
      <c r="G42" s="153"/>
      <c r="H42" s="154"/>
      <c r="I42" s="153"/>
      <c r="J42" s="58"/>
      <c r="K42" s="58"/>
      <c r="L42" s="58"/>
      <c r="M42" s="58"/>
      <c r="N42" s="58"/>
      <c r="O42" s="155"/>
      <c r="P42" s="58"/>
      <c r="Q42" s="156"/>
    </row>
    <row r="43" spans="2:17" ht="4.5" customHeight="1" x14ac:dyDescent="0.25">
      <c r="B43" s="157"/>
      <c r="C43" s="158"/>
      <c r="D43" s="149"/>
      <c r="E43" s="149"/>
      <c r="F43" s="149"/>
      <c r="G43" s="149"/>
      <c r="H43" s="159"/>
      <c r="I43" s="149"/>
      <c r="J43" s="147"/>
      <c r="K43" s="147"/>
      <c r="L43" s="147"/>
      <c r="M43" s="147"/>
      <c r="N43" s="147"/>
      <c r="O43" s="150"/>
      <c r="P43" s="147"/>
      <c r="Q43" s="160"/>
    </row>
    <row r="44" spans="2:17" ht="20.399999999999999" x14ac:dyDescent="0.35">
      <c r="B44" s="227" t="s">
        <v>111</v>
      </c>
      <c r="C44" s="228"/>
      <c r="D44" s="228"/>
      <c r="E44" s="228"/>
      <c r="F44" s="228"/>
      <c r="G44" s="228"/>
      <c r="H44" s="228"/>
      <c r="I44" s="228"/>
      <c r="J44" s="228"/>
      <c r="K44" s="228"/>
      <c r="L44" s="228"/>
      <c r="M44" s="228"/>
      <c r="N44" s="228"/>
      <c r="O44" s="228"/>
      <c r="P44" s="228"/>
      <c r="Q44" s="229"/>
    </row>
    <row r="45" spans="2:17" ht="13.2" x14ac:dyDescent="0.25">
      <c r="B45" s="157"/>
      <c r="C45" s="158"/>
      <c r="D45" s="149"/>
      <c r="E45" s="149"/>
      <c r="F45" s="149"/>
      <c r="G45" s="149"/>
      <c r="H45" s="159"/>
      <c r="I45" s="149"/>
      <c r="J45" s="149"/>
      <c r="K45" s="147"/>
      <c r="L45" s="149"/>
      <c r="M45" s="147"/>
      <c r="N45" s="147"/>
      <c r="O45" s="150"/>
      <c r="P45" s="147"/>
      <c r="Q45" s="160"/>
    </row>
    <row r="46" spans="2:17" ht="13.8" thickBot="1" x14ac:dyDescent="0.3">
      <c r="B46" s="165"/>
      <c r="C46" s="148"/>
      <c r="D46" s="149"/>
      <c r="E46" s="149"/>
      <c r="F46" s="184" t="s">
        <v>93</v>
      </c>
      <c r="G46" s="162" t="s">
        <v>101</v>
      </c>
      <c r="H46" s="185" t="s">
        <v>49</v>
      </c>
      <c r="I46" s="184"/>
      <c r="J46" s="184" t="s">
        <v>104</v>
      </c>
      <c r="K46" s="184"/>
      <c r="L46" s="232"/>
      <c r="M46" s="232"/>
      <c r="N46" s="234"/>
      <c r="O46" s="234"/>
      <c r="P46" s="181"/>
      <c r="Q46" s="160"/>
    </row>
    <row r="47" spans="2:17" ht="13.2" x14ac:dyDescent="0.25">
      <c r="B47" s="166"/>
      <c r="C47" s="158"/>
      <c r="D47" s="149"/>
      <c r="E47" s="149"/>
      <c r="F47" s="188">
        <v>1</v>
      </c>
      <c r="G47" s="189" t="s">
        <v>102</v>
      </c>
      <c r="H47" s="190">
        <f>+'GLOBAL INFORMATION'!H21</f>
        <v>0.1</v>
      </c>
      <c r="I47" s="230">
        <f>IF(P38&lt;4000.000000001,(P38*H47),(4000*H47))</f>
        <v>0</v>
      </c>
      <c r="J47" s="231"/>
      <c r="K47" s="147"/>
      <c r="L47" s="182"/>
      <c r="M47" s="147"/>
      <c r="N47" s="183"/>
      <c r="O47" s="149"/>
      <c r="P47" s="182"/>
      <c r="Q47" s="160"/>
    </row>
    <row r="48" spans="2:17" ht="13.8" thickBot="1" x14ac:dyDescent="0.3">
      <c r="B48" s="167"/>
      <c r="C48" s="163"/>
      <c r="D48" s="164"/>
      <c r="E48" s="164"/>
      <c r="F48" s="191">
        <v>2</v>
      </c>
      <c r="G48" s="192" t="s">
        <v>103</v>
      </c>
      <c r="H48" s="193">
        <f>+'GLOBAL INFORMATION'!H22</f>
        <v>0.155</v>
      </c>
      <c r="I48" s="218">
        <f>IF(P38&gt;4000.000000001,(P38-4000)*H48,0)</f>
        <v>0</v>
      </c>
      <c r="J48" s="219"/>
      <c r="K48" s="149"/>
      <c r="L48" s="182"/>
      <c r="M48" s="149"/>
      <c r="N48" s="183"/>
      <c r="O48" s="149"/>
      <c r="P48" s="182"/>
      <c r="Q48" s="160"/>
    </row>
    <row r="49" spans="2:17" ht="13.2" x14ac:dyDescent="0.25">
      <c r="B49" s="167"/>
      <c r="C49" s="158"/>
      <c r="D49" s="149"/>
      <c r="E49" s="149"/>
      <c r="F49" s="149"/>
      <c r="G49" s="180"/>
      <c r="H49" s="217" t="s">
        <v>105</v>
      </c>
      <c r="I49" s="217"/>
      <c r="J49" s="187">
        <f>SUM(I47:J48)</f>
        <v>0</v>
      </c>
      <c r="K49" s="147"/>
      <c r="L49" s="147"/>
      <c r="M49" s="147"/>
      <c r="N49" s="147"/>
      <c r="O49" s="186"/>
      <c r="P49" s="179"/>
      <c r="Q49" s="160"/>
    </row>
    <row r="50" spans="2:17" ht="9" customHeight="1" x14ac:dyDescent="0.25">
      <c r="B50" s="157"/>
      <c r="C50" s="158"/>
      <c r="D50" s="149"/>
      <c r="E50" s="149"/>
      <c r="F50" s="149"/>
      <c r="G50" s="149"/>
      <c r="H50" s="159"/>
      <c r="I50" s="149"/>
      <c r="J50" s="147"/>
      <c r="K50" s="147"/>
      <c r="L50" s="147"/>
      <c r="M50" s="147"/>
      <c r="N50" s="147"/>
      <c r="O50" s="150"/>
      <c r="P50" s="147"/>
      <c r="Q50" s="160"/>
    </row>
    <row r="51" spans="2:17" ht="6" customHeight="1" x14ac:dyDescent="0.25">
      <c r="B51" s="151"/>
      <c r="C51" s="152"/>
      <c r="D51" s="153"/>
      <c r="E51" s="153"/>
      <c r="F51" s="153"/>
      <c r="G51" s="153"/>
      <c r="H51" s="154"/>
      <c r="I51" s="153"/>
      <c r="J51" s="58"/>
      <c r="K51" s="58"/>
      <c r="L51" s="58"/>
      <c r="M51" s="58"/>
      <c r="N51" s="58"/>
      <c r="O51" s="155"/>
      <c r="P51" s="58"/>
      <c r="Q51" s="156"/>
    </row>
    <row r="52" spans="2:17" ht="7.5" customHeight="1" thickBot="1" x14ac:dyDescent="0.3">
      <c r="C52" s="56"/>
      <c r="J52" s="36"/>
      <c r="K52" s="37"/>
      <c r="L52" s="36"/>
      <c r="M52" s="37"/>
      <c r="N52" s="37"/>
      <c r="O52" s="38"/>
      <c r="P52" s="37"/>
    </row>
    <row r="53" spans="2:17" s="60" customFormat="1" ht="24" customHeight="1" thickBot="1" x14ac:dyDescent="0.3">
      <c r="B53" s="214" t="s">
        <v>106</v>
      </c>
      <c r="C53" s="215"/>
      <c r="D53" s="215"/>
      <c r="E53" s="215"/>
      <c r="F53" s="215"/>
      <c r="G53" s="215"/>
      <c r="H53" s="215"/>
      <c r="I53" s="215"/>
      <c r="J53" s="215"/>
      <c r="K53" s="215"/>
      <c r="L53" s="215"/>
      <c r="M53" s="215"/>
      <c r="N53" s="215"/>
      <c r="O53" s="215"/>
      <c r="P53" s="215"/>
      <c r="Q53" s="216"/>
    </row>
    <row r="54" spans="2:17" ht="13.2" x14ac:dyDescent="0.25">
      <c r="C54" s="56"/>
      <c r="J54" s="36"/>
      <c r="K54" s="37"/>
      <c r="L54" s="36"/>
      <c r="M54" s="37"/>
      <c r="N54" s="37"/>
      <c r="O54" s="38"/>
      <c r="P54" s="37"/>
    </row>
    <row r="55" spans="2:17" ht="13.2" x14ac:dyDescent="0.25">
      <c r="C55" s="53" t="s">
        <v>51</v>
      </c>
      <c r="D55" s="65"/>
      <c r="E55" s="65"/>
      <c r="F55" s="65"/>
      <c r="G55" s="65"/>
      <c r="J55" s="36"/>
      <c r="K55" s="37"/>
      <c r="L55" s="36"/>
      <c r="M55" s="37"/>
      <c r="N55" s="1" t="s">
        <v>96</v>
      </c>
      <c r="O55" s="169"/>
      <c r="P55" s="1"/>
    </row>
    <row r="56" spans="2:17" ht="18" customHeight="1" x14ac:dyDescent="0.25">
      <c r="C56" s="233"/>
      <c r="D56" s="233"/>
      <c r="E56" s="223" t="s">
        <v>52</v>
      </c>
      <c r="F56" s="223"/>
      <c r="G56" s="223"/>
      <c r="H56" s="135"/>
      <c r="I56" s="135"/>
      <c r="J56" s="135"/>
      <c r="K56" s="135"/>
      <c r="L56" s="135"/>
      <c r="M56" s="135"/>
      <c r="N56" s="170"/>
      <c r="O56" s="170"/>
      <c r="P56" s="170"/>
    </row>
    <row r="57" spans="2:17" ht="18" customHeight="1" x14ac:dyDescent="0.25">
      <c r="C57" s="213"/>
      <c r="D57" s="213"/>
      <c r="E57" s="222" t="s">
        <v>107</v>
      </c>
      <c r="F57" s="223"/>
      <c r="G57" s="223"/>
      <c r="H57" s="223"/>
      <c r="I57" s="223"/>
      <c r="J57" s="223"/>
      <c r="K57" s="135"/>
      <c r="L57" s="135"/>
      <c r="M57" s="135"/>
      <c r="N57" s="170"/>
      <c r="O57" s="170"/>
      <c r="P57" s="170"/>
    </row>
    <row r="58" spans="2:17" ht="18" customHeight="1" x14ac:dyDescent="0.25">
      <c r="C58" s="213"/>
      <c r="D58" s="213"/>
      <c r="E58" s="222" t="s">
        <v>113</v>
      </c>
      <c r="F58" s="223"/>
      <c r="G58" s="223"/>
      <c r="H58" s="223"/>
      <c r="I58" s="223"/>
      <c r="J58" s="223"/>
      <c r="K58" s="223"/>
      <c r="L58" s="223"/>
      <c r="M58" s="135"/>
      <c r="N58" s="170"/>
      <c r="O58" s="170"/>
      <c r="P58" s="170"/>
    </row>
    <row r="59" spans="2:17" ht="5.25" customHeight="1" x14ac:dyDescent="0.25">
      <c r="E59" s="66"/>
      <c r="F59" s="66"/>
      <c r="G59" s="66"/>
      <c r="H59" s="67"/>
      <c r="I59" s="15"/>
      <c r="J59" s="226"/>
      <c r="K59" s="226"/>
      <c r="L59" s="226"/>
      <c r="M59" s="226"/>
      <c r="N59" s="226"/>
      <c r="O59" s="16"/>
    </row>
    <row r="60" spans="2:17" ht="13.8" thickBot="1" x14ac:dyDescent="0.3"/>
    <row r="61" spans="2:17" ht="13.8" thickTop="1" x14ac:dyDescent="0.25">
      <c r="B61" s="144"/>
      <c r="C61" s="145"/>
      <c r="D61" s="144"/>
      <c r="E61" s="144"/>
      <c r="F61" s="144"/>
      <c r="G61" s="144"/>
      <c r="H61" s="146"/>
      <c r="I61" s="144"/>
      <c r="J61" s="144"/>
      <c r="K61" s="144"/>
      <c r="L61" s="144"/>
      <c r="M61" s="144"/>
      <c r="N61" s="144"/>
      <c r="O61" s="145"/>
      <c r="P61" s="144"/>
      <c r="Q61" s="144"/>
    </row>
    <row r="62" spans="2:17" ht="13.2" x14ac:dyDescent="0.25">
      <c r="C62" s="56"/>
      <c r="F62" s="62"/>
      <c r="G62" s="62" t="s">
        <v>50</v>
      </c>
      <c r="H62" s="221" t="str">
        <f>IF(+'GLOBAL INFORMATION'!E14="","",+'GLOBAL INFORMATION'!E14)</f>
        <v/>
      </c>
      <c r="I62" s="221"/>
      <c r="J62" s="221"/>
      <c r="K62" s="221"/>
      <c r="L62" s="221"/>
      <c r="M62" s="37"/>
      <c r="N62" s="63"/>
      <c r="O62" s="38"/>
      <c r="P62" s="37"/>
    </row>
    <row r="63" spans="2:17" ht="9" customHeight="1" x14ac:dyDescent="0.25">
      <c r="C63" s="56"/>
      <c r="H63" s="4"/>
      <c r="I63" s="4"/>
      <c r="J63" s="64"/>
      <c r="K63" s="38"/>
      <c r="L63" s="64"/>
      <c r="M63" s="37"/>
      <c r="N63" s="37"/>
      <c r="O63" s="38"/>
      <c r="P63" s="37"/>
    </row>
    <row r="64" spans="2:17" ht="13.2" x14ac:dyDescent="0.25">
      <c r="C64" s="56"/>
      <c r="F64" s="62"/>
      <c r="G64" s="62" t="s">
        <v>15</v>
      </c>
      <c r="H64" s="221" t="str">
        <f>IF(+'GLOBAL INFORMATION'!E16="","",+'GLOBAL INFORMATION'!E16)</f>
        <v/>
      </c>
      <c r="I64" s="221"/>
      <c r="J64" s="221"/>
      <c r="K64" s="221"/>
      <c r="L64" s="221"/>
      <c r="M64" s="37"/>
      <c r="N64" s="63" t="s">
        <v>54</v>
      </c>
      <c r="O64" s="220"/>
      <c r="P64" s="220"/>
    </row>
    <row r="65" spans="3:16" ht="9" customHeight="1" x14ac:dyDescent="0.25">
      <c r="C65" s="56"/>
      <c r="H65" s="4"/>
      <c r="I65" s="4"/>
      <c r="J65" s="64"/>
      <c r="K65" s="38"/>
      <c r="L65" s="64"/>
      <c r="M65" s="37"/>
      <c r="N65" s="37"/>
      <c r="O65" s="38"/>
      <c r="P65" s="37"/>
    </row>
    <row r="66" spans="3:16" ht="13.2" x14ac:dyDescent="0.25">
      <c r="C66" s="56"/>
      <c r="F66" s="62"/>
      <c r="G66" s="62" t="s">
        <v>53</v>
      </c>
      <c r="H66" s="221" t="str">
        <f>IF(+'GLOBAL INFORMATION'!E18="","",+'GLOBAL INFORMATION'!E18)</f>
        <v/>
      </c>
      <c r="I66" s="221"/>
      <c r="J66" s="221"/>
      <c r="K66" s="221"/>
      <c r="L66" s="221"/>
      <c r="M66" s="37"/>
      <c r="N66" s="37"/>
      <c r="O66" s="38"/>
      <c r="P66" s="37"/>
    </row>
    <row r="67" spans="3:16" ht="9" customHeight="1" x14ac:dyDescent="0.25">
      <c r="C67" s="56"/>
      <c r="J67" s="36"/>
      <c r="K67" s="37"/>
      <c r="L67" s="36"/>
      <c r="M67" s="37"/>
      <c r="N67" s="37"/>
      <c r="O67" s="38"/>
      <c r="P67" s="37"/>
    </row>
    <row r="68" spans="3:16" ht="19.5" hidden="1" customHeight="1" x14ac:dyDescent="0.25"/>
    <row r="69" spans="3:16" ht="13.2" hidden="1" x14ac:dyDescent="0.25"/>
    <row r="70" spans="3:16" ht="13.2" hidden="1" x14ac:dyDescent="0.25"/>
    <row r="71" spans="3:16" ht="13.2" hidden="1" x14ac:dyDescent="0.25"/>
    <row r="72" spans="3:16" ht="13.2" hidden="1" x14ac:dyDescent="0.25"/>
    <row r="73" spans="3:16" ht="13.2" hidden="1" x14ac:dyDescent="0.25"/>
    <row r="74" spans="3:16" ht="13.2" hidden="1" x14ac:dyDescent="0.25"/>
    <row r="75" spans="3:16" ht="13.2" hidden="1" x14ac:dyDescent="0.25"/>
    <row r="76" spans="3:16" ht="13.2" hidden="1" x14ac:dyDescent="0.25"/>
    <row r="77" spans="3:16" ht="13.2" x14ac:dyDescent="0.25"/>
    <row r="78" spans="3:16" ht="13.2" x14ac:dyDescent="0.25"/>
    <row r="79" spans="3:16" ht="13.2" x14ac:dyDescent="0.25"/>
  </sheetData>
  <sheetProtection selectLockedCells="1"/>
  <mergeCells count="41">
    <mergeCell ref="J31:L31"/>
    <mergeCell ref="J32:L32"/>
    <mergeCell ref="J33:L33"/>
    <mergeCell ref="J35:L35"/>
    <mergeCell ref="B44:Q44"/>
    <mergeCell ref="L46:M46"/>
    <mergeCell ref="N46:O46"/>
    <mergeCell ref="J16:L16"/>
    <mergeCell ref="J17:L17"/>
    <mergeCell ref="J21:L21"/>
    <mergeCell ref="J22:L22"/>
    <mergeCell ref="J26:L26"/>
    <mergeCell ref="J27:L27"/>
    <mergeCell ref="J9:L9"/>
    <mergeCell ref="J11:L11"/>
    <mergeCell ref="J12:L12"/>
    <mergeCell ref="J13:L13"/>
    <mergeCell ref="J14:L14"/>
    <mergeCell ref="J15:L15"/>
    <mergeCell ref="B1:Q1"/>
    <mergeCell ref="B2:P2"/>
    <mergeCell ref="B3:Q3"/>
    <mergeCell ref="C6:H6"/>
    <mergeCell ref="J6:N6"/>
    <mergeCell ref="C7:H7"/>
    <mergeCell ref="J7:N7"/>
    <mergeCell ref="I47:J47"/>
    <mergeCell ref="I48:J48"/>
    <mergeCell ref="H49:I49"/>
    <mergeCell ref="B53:Q53"/>
    <mergeCell ref="C56:D56"/>
    <mergeCell ref="E56:G56"/>
    <mergeCell ref="H64:L64"/>
    <mergeCell ref="O64:P64"/>
    <mergeCell ref="H66:L66"/>
    <mergeCell ref="C57:D57"/>
    <mergeCell ref="E57:J57"/>
    <mergeCell ref="C58:D58"/>
    <mergeCell ref="E58:L58"/>
    <mergeCell ref="J59:N59"/>
    <mergeCell ref="H62:L62"/>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scale="7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showGridLines="0" topLeftCell="B1" zoomScaleNormal="100" workbookViewId="0">
      <pane ySplit="9" topLeftCell="A10" activePane="bottomLeft" state="frozen"/>
      <selection activeCell="J29" sqref="J29"/>
      <selection pane="bottomLeft" activeCell="J7" sqref="J7:N7"/>
    </sheetView>
  </sheetViews>
  <sheetFormatPr defaultColWidth="0" defaultRowHeight="12.75" customHeight="1" zeroHeight="1" x14ac:dyDescent="0.25"/>
  <cols>
    <col min="1" max="1" width="1.6640625" style="2" customWidth="1"/>
    <col min="2" max="2" width="2.6640625" style="2" customWidth="1"/>
    <col min="3" max="3" width="4.33203125" style="4" customWidth="1"/>
    <col min="4" max="4" width="4.33203125" style="2" customWidth="1"/>
    <col min="5" max="7" width="14.33203125" style="2" customWidth="1"/>
    <col min="8" max="8" width="8.5546875" style="5" bestFit="1" customWidth="1"/>
    <col min="9" max="9" width="5.6640625" style="2" customWidth="1"/>
    <col min="10" max="10" width="12.6640625" style="2" customWidth="1"/>
    <col min="11" max="11" width="1.6640625" style="2" customWidth="1"/>
    <col min="12" max="12" width="14" style="2" customWidth="1"/>
    <col min="13" max="13" width="2.33203125" style="2" customWidth="1"/>
    <col min="14" max="14" width="12.6640625" style="2" customWidth="1"/>
    <col min="15" max="15" width="2.6640625" style="4" customWidth="1"/>
    <col min="16" max="16" width="16.109375" style="2" customWidth="1"/>
    <col min="17" max="17" width="2.33203125" style="2" customWidth="1"/>
    <col min="18" max="18" width="1.6640625" style="2" customWidth="1"/>
    <col min="19" max="16384" width="9.109375" style="2" hidden="1"/>
  </cols>
  <sheetData>
    <row r="1" spans="2:17" ht="18.75" customHeight="1" x14ac:dyDescent="0.4">
      <c r="B1" s="201" t="str">
        <f>+'GLOBAL INFORMATION'!$B$1:$O$1</f>
        <v>EPISCOPAL DIOCESE OF SAN JOAQUIN</v>
      </c>
      <c r="C1" s="201"/>
      <c r="D1" s="201"/>
      <c r="E1" s="201"/>
      <c r="F1" s="201"/>
      <c r="G1" s="201"/>
      <c r="H1" s="201"/>
      <c r="I1" s="201"/>
      <c r="J1" s="201"/>
      <c r="K1" s="201"/>
      <c r="L1" s="201"/>
      <c r="M1" s="201"/>
      <c r="N1" s="201"/>
      <c r="O1" s="201"/>
      <c r="P1" s="201"/>
      <c r="Q1" s="201"/>
    </row>
    <row r="2" spans="2:17" s="111" customFormat="1" ht="13.2" x14ac:dyDescent="0.25">
      <c r="B2" s="237" t="s">
        <v>114</v>
      </c>
      <c r="C2" s="237"/>
      <c r="D2" s="237"/>
      <c r="E2" s="237"/>
      <c r="F2" s="237"/>
      <c r="G2" s="237"/>
      <c r="H2" s="237"/>
      <c r="I2" s="237"/>
      <c r="J2" s="237"/>
      <c r="K2" s="237"/>
      <c r="L2" s="237"/>
      <c r="M2" s="237"/>
      <c r="N2" s="237"/>
      <c r="O2" s="237"/>
      <c r="P2" s="237"/>
    </row>
    <row r="3" spans="2:17" ht="36" customHeight="1" x14ac:dyDescent="0.4">
      <c r="B3" s="196" t="s">
        <v>47</v>
      </c>
      <c r="C3" s="196"/>
      <c r="D3" s="196"/>
      <c r="E3" s="196"/>
      <c r="F3" s="196"/>
      <c r="G3" s="196"/>
      <c r="H3" s="196"/>
      <c r="I3" s="196"/>
      <c r="J3" s="196"/>
      <c r="K3" s="196"/>
      <c r="L3" s="196"/>
      <c r="M3" s="196"/>
      <c r="N3" s="196"/>
      <c r="O3" s="196"/>
      <c r="P3" s="196"/>
      <c r="Q3" s="196"/>
    </row>
    <row r="4" spans="2:17" ht="7.5" customHeight="1" thickBot="1" x14ac:dyDescent="0.3">
      <c r="O4" s="7"/>
      <c r="P4" s="8"/>
    </row>
    <row r="5" spans="2:17" ht="13.2" x14ac:dyDescent="0.25">
      <c r="B5" s="9"/>
      <c r="C5" s="10"/>
      <c r="D5" s="11"/>
      <c r="E5" s="11"/>
      <c r="F5" s="11"/>
      <c r="G5" s="11"/>
      <c r="H5" s="12"/>
      <c r="I5" s="11"/>
      <c r="J5" s="11"/>
      <c r="K5" s="11"/>
      <c r="L5" s="11"/>
      <c r="M5" s="11"/>
      <c r="N5" s="11"/>
      <c r="O5" s="10"/>
      <c r="P5" s="11"/>
      <c r="Q5" s="13"/>
    </row>
    <row r="6" spans="2:17" ht="18" customHeight="1" x14ac:dyDescent="0.25">
      <c r="B6" s="14"/>
      <c r="C6" s="236" t="str">
        <f>IF(+'GLOBAL INFORMATION'!E8="","",+'GLOBAL INFORMATION'!E8)</f>
        <v/>
      </c>
      <c r="D6" s="236"/>
      <c r="E6" s="236"/>
      <c r="F6" s="236"/>
      <c r="G6" s="236"/>
      <c r="H6" s="236"/>
      <c r="I6" s="15"/>
      <c r="J6" s="236" t="str">
        <f>IF(+'GLOBAL INFORMATION'!E10="","",+'GLOBAL INFORMATION'!E10)</f>
        <v/>
      </c>
      <c r="K6" s="236"/>
      <c r="L6" s="236"/>
      <c r="M6" s="236"/>
      <c r="N6" s="236"/>
      <c r="O6" s="16"/>
      <c r="P6" s="17"/>
      <c r="Q6" s="18"/>
    </row>
    <row r="7" spans="2:17" s="19" customFormat="1" ht="10.199999999999999" x14ac:dyDescent="0.2">
      <c r="B7" s="20"/>
      <c r="C7" s="235" t="s">
        <v>16</v>
      </c>
      <c r="D7" s="235"/>
      <c r="E7" s="235"/>
      <c r="F7" s="235"/>
      <c r="G7" s="235"/>
      <c r="H7" s="235"/>
      <c r="I7" s="21"/>
      <c r="J7" s="235" t="s">
        <v>17</v>
      </c>
      <c r="K7" s="235"/>
      <c r="L7" s="235"/>
      <c r="M7" s="235"/>
      <c r="N7" s="235"/>
      <c r="O7" s="22"/>
      <c r="P7" s="168" t="s">
        <v>48</v>
      </c>
      <c r="Q7" s="23"/>
    </row>
    <row r="8" spans="2:17" ht="13.8" thickBot="1" x14ac:dyDescent="0.3">
      <c r="B8" s="24"/>
      <c r="C8" s="25"/>
      <c r="D8" s="26"/>
      <c r="E8" s="27"/>
      <c r="F8" s="27"/>
      <c r="G8" s="27"/>
      <c r="H8" s="27"/>
      <c r="I8" s="26"/>
      <c r="J8" s="27"/>
      <c r="K8" s="27"/>
      <c r="L8" s="27"/>
      <c r="M8" s="27"/>
      <c r="N8" s="27"/>
      <c r="O8" s="25"/>
      <c r="P8" s="26"/>
      <c r="Q8" s="28"/>
    </row>
    <row r="9" spans="2:17" s="29" customFormat="1" ht="45" customHeight="1" thickBot="1" x14ac:dyDescent="0.25">
      <c r="C9" s="30"/>
      <c r="H9" s="31" t="s">
        <v>20</v>
      </c>
      <c r="J9" s="203" t="s">
        <v>19</v>
      </c>
      <c r="K9" s="203"/>
      <c r="L9" s="203"/>
      <c r="N9" s="32" t="s">
        <v>18</v>
      </c>
      <c r="O9" s="30"/>
      <c r="P9" s="33"/>
    </row>
    <row r="10" spans="2:17" ht="13.2" x14ac:dyDescent="0.25">
      <c r="B10" s="34" t="s">
        <v>32</v>
      </c>
      <c r="H10" s="35"/>
      <c r="J10" s="36"/>
      <c r="K10" s="37"/>
      <c r="L10" s="36"/>
      <c r="M10" s="37"/>
      <c r="N10" s="37"/>
      <c r="O10" s="38"/>
      <c r="P10" s="37"/>
    </row>
    <row r="11" spans="2:17" ht="15" customHeight="1" x14ac:dyDescent="0.3">
      <c r="C11" s="39" t="s">
        <v>0</v>
      </c>
      <c r="D11" s="40" t="s">
        <v>21</v>
      </c>
      <c r="H11" s="41">
        <v>3</v>
      </c>
      <c r="J11" s="224"/>
      <c r="K11" s="224"/>
      <c r="L11" s="224"/>
      <c r="M11" s="37"/>
      <c r="N11" s="1"/>
      <c r="O11" s="38"/>
      <c r="P11" s="37"/>
    </row>
    <row r="12" spans="2:17" ht="15" customHeight="1" x14ac:dyDescent="0.3">
      <c r="C12" s="39" t="s">
        <v>1</v>
      </c>
      <c r="D12" s="40" t="s">
        <v>22</v>
      </c>
      <c r="H12" s="41">
        <v>4</v>
      </c>
      <c r="J12" s="224"/>
      <c r="K12" s="224"/>
      <c r="L12" s="224"/>
      <c r="M12" s="37"/>
      <c r="N12" s="1"/>
      <c r="O12" s="38"/>
      <c r="P12" s="37"/>
    </row>
    <row r="13" spans="2:17" ht="15" customHeight="1" x14ac:dyDescent="0.3">
      <c r="C13" s="39" t="s">
        <v>2</v>
      </c>
      <c r="D13" s="40" t="s">
        <v>23</v>
      </c>
      <c r="H13" s="41">
        <v>5</v>
      </c>
      <c r="J13" s="224"/>
      <c r="K13" s="224"/>
      <c r="L13" s="224"/>
      <c r="M13" s="37"/>
      <c r="N13" s="1"/>
      <c r="O13" s="38"/>
      <c r="P13" s="37"/>
    </row>
    <row r="14" spans="2:17" ht="15" customHeight="1" x14ac:dyDescent="0.3">
      <c r="C14" s="39" t="s">
        <v>3</v>
      </c>
      <c r="D14" s="40" t="s">
        <v>24</v>
      </c>
      <c r="H14" s="42" t="s">
        <v>25</v>
      </c>
      <c r="J14" s="224"/>
      <c r="K14" s="224"/>
      <c r="L14" s="224"/>
      <c r="M14" s="37"/>
      <c r="N14" s="1"/>
      <c r="O14" s="38"/>
      <c r="P14" s="37"/>
    </row>
    <row r="15" spans="2:17" ht="15" customHeight="1" x14ac:dyDescent="0.3">
      <c r="C15" s="39" t="s">
        <v>4</v>
      </c>
      <c r="D15" s="40" t="s">
        <v>99</v>
      </c>
      <c r="H15" s="41">
        <v>7</v>
      </c>
      <c r="J15" s="224"/>
      <c r="K15" s="224"/>
      <c r="L15" s="224"/>
      <c r="M15" s="37"/>
      <c r="N15" s="1"/>
      <c r="O15" s="38"/>
      <c r="P15" s="37"/>
    </row>
    <row r="16" spans="2:17" ht="15" customHeight="1" x14ac:dyDescent="0.3">
      <c r="C16" s="39" t="s">
        <v>5</v>
      </c>
      <c r="D16" s="40" t="s">
        <v>26</v>
      </c>
      <c r="E16" s="43"/>
      <c r="F16" s="43"/>
      <c r="G16" s="43"/>
      <c r="H16" s="42" t="s">
        <v>27</v>
      </c>
      <c r="J16" s="224"/>
      <c r="K16" s="224"/>
      <c r="L16" s="224"/>
      <c r="M16" s="37"/>
      <c r="N16" s="1"/>
      <c r="O16" s="38"/>
      <c r="P16" s="37"/>
    </row>
    <row r="17" spans="2:17" ht="15" customHeight="1" x14ac:dyDescent="0.3">
      <c r="C17" s="39" t="s">
        <v>6</v>
      </c>
      <c r="D17" s="40" t="s">
        <v>28</v>
      </c>
      <c r="H17" s="44">
        <v>5</v>
      </c>
      <c r="J17" s="224"/>
      <c r="K17" s="224"/>
      <c r="L17" s="224"/>
      <c r="M17" s="37"/>
      <c r="N17" s="1"/>
      <c r="O17" s="38"/>
      <c r="P17" s="36"/>
    </row>
    <row r="18" spans="2:17" s="43" customFormat="1" ht="17.25" customHeight="1" thickBot="1" x14ac:dyDescent="0.35">
      <c r="C18" s="45"/>
      <c r="D18" s="46"/>
      <c r="E18" s="47" t="s">
        <v>31</v>
      </c>
      <c r="F18" s="47"/>
      <c r="G18" s="47"/>
      <c r="H18" s="48"/>
      <c r="J18" s="141"/>
      <c r="K18" s="142"/>
      <c r="L18" s="141"/>
      <c r="M18" s="50"/>
      <c r="N18" s="50"/>
      <c r="O18" s="51"/>
      <c r="P18" s="52">
        <f>SUM(N11:N17)</f>
        <v>0</v>
      </c>
    </row>
    <row r="19" spans="2:17" s="43" customFormat="1" ht="24" customHeight="1" x14ac:dyDescent="0.3">
      <c r="B19" s="34" t="s">
        <v>29</v>
      </c>
      <c r="C19" s="45"/>
      <c r="D19" s="46"/>
      <c r="E19" s="47"/>
      <c r="F19" s="47"/>
      <c r="G19" s="47"/>
      <c r="H19" s="48"/>
      <c r="J19" s="141"/>
      <c r="K19" s="142"/>
      <c r="L19" s="141"/>
      <c r="M19" s="50"/>
      <c r="N19" s="50"/>
      <c r="O19" s="51"/>
      <c r="P19" s="49"/>
    </row>
    <row r="20" spans="2:17" s="43" customFormat="1" ht="17.25" customHeight="1" x14ac:dyDescent="0.3">
      <c r="B20" s="34"/>
      <c r="C20" s="53" t="s">
        <v>30</v>
      </c>
      <c r="D20" s="46"/>
      <c r="E20" s="47"/>
      <c r="F20" s="47"/>
      <c r="G20" s="47"/>
      <c r="H20" s="47"/>
      <c r="J20" s="141"/>
      <c r="K20" s="142"/>
      <c r="L20" s="141"/>
      <c r="M20" s="50"/>
      <c r="N20" s="50"/>
      <c r="O20" s="51"/>
      <c r="P20" s="49"/>
    </row>
    <row r="21" spans="2:17" s="43" customFormat="1" ht="13.8" x14ac:dyDescent="0.3">
      <c r="B21" s="34"/>
      <c r="C21" s="39" t="s">
        <v>7</v>
      </c>
      <c r="D21" s="40" t="s">
        <v>33</v>
      </c>
      <c r="E21" s="2"/>
      <c r="F21" s="2"/>
      <c r="G21" s="2"/>
      <c r="H21" s="48"/>
      <c r="I21" s="2"/>
      <c r="J21" s="224"/>
      <c r="K21" s="224"/>
      <c r="L21" s="224"/>
      <c r="M21" s="37"/>
      <c r="N21" s="1"/>
      <c r="O21" s="51"/>
      <c r="P21" s="49"/>
    </row>
    <row r="22" spans="2:17" s="43" customFormat="1" ht="13.8" x14ac:dyDescent="0.3">
      <c r="B22" s="34"/>
      <c r="C22" s="39" t="s">
        <v>9</v>
      </c>
      <c r="D22" s="40" t="s">
        <v>34</v>
      </c>
      <c r="E22" s="47"/>
      <c r="F22" s="47"/>
      <c r="G22" s="47"/>
      <c r="H22" s="48"/>
      <c r="J22" s="224"/>
      <c r="K22" s="224"/>
      <c r="L22" s="224"/>
      <c r="M22" s="50"/>
      <c r="N22" s="1"/>
      <c r="O22" s="51"/>
      <c r="P22" s="49"/>
    </row>
    <row r="23" spans="2:17" s="43" customFormat="1" ht="17.25" customHeight="1" thickBot="1" x14ac:dyDescent="0.35">
      <c r="C23" s="45"/>
      <c r="D23" s="46"/>
      <c r="E23" s="47" t="s">
        <v>35</v>
      </c>
      <c r="F23" s="47"/>
      <c r="G23" s="47"/>
      <c r="H23" s="48"/>
      <c r="J23" s="141"/>
      <c r="K23" s="142"/>
      <c r="L23" s="141"/>
      <c r="M23" s="50"/>
      <c r="O23" s="54" t="s">
        <v>39</v>
      </c>
      <c r="P23" s="52">
        <f>SUM(N20:N22)</f>
        <v>0</v>
      </c>
      <c r="Q23" s="55"/>
    </row>
    <row r="24" spans="2:17" ht="13.8" x14ac:dyDescent="0.3">
      <c r="C24" s="56"/>
      <c r="J24" s="141"/>
      <c r="K24" s="142"/>
      <c r="L24" s="141"/>
      <c r="M24" s="37"/>
      <c r="N24" s="37"/>
      <c r="O24" s="38"/>
      <c r="P24" s="37"/>
    </row>
    <row r="25" spans="2:17" s="43" customFormat="1" ht="17.25" customHeight="1" x14ac:dyDescent="0.3">
      <c r="B25" s="34"/>
      <c r="C25" s="53" t="s">
        <v>36</v>
      </c>
      <c r="D25" s="46"/>
      <c r="E25" s="47"/>
      <c r="F25" s="47"/>
      <c r="G25" s="47"/>
      <c r="H25" s="47"/>
      <c r="J25" s="141"/>
      <c r="K25" s="142"/>
      <c r="L25" s="141"/>
      <c r="M25" s="50"/>
      <c r="N25" s="50"/>
      <c r="O25" s="51"/>
      <c r="P25" s="49"/>
    </row>
    <row r="26" spans="2:17" s="43" customFormat="1" ht="13.8" x14ac:dyDescent="0.3">
      <c r="B26" s="34"/>
      <c r="C26" s="39" t="s">
        <v>8</v>
      </c>
      <c r="D26" s="40" t="s">
        <v>40</v>
      </c>
      <c r="E26" s="2"/>
      <c r="F26" s="2"/>
      <c r="G26" s="2"/>
      <c r="H26" s="48"/>
      <c r="I26" s="2"/>
      <c r="J26" s="224"/>
      <c r="K26" s="224"/>
      <c r="L26" s="224"/>
      <c r="M26" s="37"/>
      <c r="N26" s="1"/>
      <c r="O26" s="51"/>
      <c r="P26" s="49"/>
    </row>
    <row r="27" spans="2:17" s="43" customFormat="1" ht="13.8" x14ac:dyDescent="0.3">
      <c r="B27" s="34"/>
      <c r="C27" s="39" t="s">
        <v>10</v>
      </c>
      <c r="D27" s="40" t="s">
        <v>38</v>
      </c>
      <c r="E27" s="47"/>
      <c r="F27" s="47"/>
      <c r="G27" s="47"/>
      <c r="H27" s="48"/>
      <c r="J27" s="224"/>
      <c r="K27" s="224"/>
      <c r="L27" s="224"/>
      <c r="M27" s="50"/>
      <c r="N27" s="1"/>
      <c r="O27" s="51"/>
      <c r="P27" s="49"/>
    </row>
    <row r="28" spans="2:17" s="43" customFormat="1" ht="17.25" customHeight="1" thickBot="1" x14ac:dyDescent="0.35">
      <c r="C28" s="45"/>
      <c r="D28" s="46"/>
      <c r="E28" s="47" t="s">
        <v>37</v>
      </c>
      <c r="F28" s="47"/>
      <c r="G28" s="47"/>
      <c r="H28" s="48"/>
      <c r="J28" s="141"/>
      <c r="K28" s="142"/>
      <c r="L28" s="141"/>
      <c r="M28" s="50"/>
      <c r="O28" s="54" t="s">
        <v>39</v>
      </c>
      <c r="P28" s="52">
        <f>SUM(N25:N27)</f>
        <v>0</v>
      </c>
      <c r="Q28" s="55"/>
    </row>
    <row r="29" spans="2:17" ht="13.8" x14ac:dyDescent="0.3">
      <c r="C29" s="56"/>
      <c r="J29" s="141"/>
      <c r="K29" s="142"/>
      <c r="L29" s="141"/>
      <c r="M29" s="37"/>
      <c r="N29" s="37"/>
      <c r="O29" s="38"/>
      <c r="P29" s="37"/>
    </row>
    <row r="30" spans="2:17" s="43" customFormat="1" ht="17.25" customHeight="1" x14ac:dyDescent="0.3">
      <c r="B30" s="34"/>
      <c r="C30" s="53" t="s">
        <v>41</v>
      </c>
      <c r="D30" s="46"/>
      <c r="E30" s="47"/>
      <c r="F30" s="47"/>
      <c r="G30" s="47"/>
      <c r="H30" s="47"/>
      <c r="J30" s="141"/>
      <c r="K30" s="142"/>
      <c r="L30" s="141"/>
      <c r="M30" s="50"/>
      <c r="N30" s="50"/>
      <c r="O30" s="51"/>
      <c r="P30" s="49"/>
    </row>
    <row r="31" spans="2:17" s="43" customFormat="1" ht="13.8" x14ac:dyDescent="0.3">
      <c r="B31" s="34"/>
      <c r="C31" s="39" t="s">
        <v>11</v>
      </c>
      <c r="D31" s="40" t="s">
        <v>42</v>
      </c>
      <c r="E31" s="2"/>
      <c r="F31" s="2"/>
      <c r="G31" s="2"/>
      <c r="H31" s="48"/>
      <c r="I31" s="2"/>
      <c r="J31" s="224"/>
      <c r="K31" s="224"/>
      <c r="L31" s="224"/>
      <c r="M31" s="37"/>
      <c r="N31" s="1"/>
      <c r="O31" s="51"/>
      <c r="P31" s="49"/>
    </row>
    <row r="32" spans="2:17" s="43" customFormat="1" ht="13.8" x14ac:dyDescent="0.3">
      <c r="B32" s="34"/>
      <c r="C32" s="39" t="s">
        <v>12</v>
      </c>
      <c r="D32" s="40" t="s">
        <v>43</v>
      </c>
      <c r="E32" s="2"/>
      <c r="F32" s="2"/>
      <c r="G32" s="2"/>
      <c r="H32" s="48"/>
      <c r="I32" s="2"/>
      <c r="J32" s="225"/>
      <c r="K32" s="225"/>
      <c r="L32" s="225"/>
      <c r="M32" s="37"/>
      <c r="N32" s="1"/>
      <c r="O32" s="51"/>
      <c r="P32" s="49"/>
    </row>
    <row r="33" spans="2:17" s="43" customFormat="1" ht="13.8" x14ac:dyDescent="0.3">
      <c r="B33" s="34"/>
      <c r="C33" s="39" t="s">
        <v>13</v>
      </c>
      <c r="D33" s="40" t="s">
        <v>44</v>
      </c>
      <c r="E33" s="2"/>
      <c r="F33" s="2"/>
      <c r="G33" s="2"/>
      <c r="H33" s="48"/>
      <c r="I33" s="2"/>
      <c r="J33" s="225"/>
      <c r="K33" s="225"/>
      <c r="L33" s="225"/>
      <c r="M33" s="37"/>
      <c r="N33" s="1"/>
      <c r="O33" s="51"/>
      <c r="P33" s="49"/>
    </row>
    <row r="34" spans="2:17" s="43" customFormat="1" ht="13.8" x14ac:dyDescent="0.3">
      <c r="B34" s="34"/>
      <c r="C34" s="39" t="s">
        <v>14</v>
      </c>
      <c r="D34" s="40" t="s">
        <v>45</v>
      </c>
      <c r="E34" s="2"/>
      <c r="F34" s="2"/>
      <c r="G34" s="2"/>
      <c r="H34" s="48"/>
      <c r="I34" s="2"/>
      <c r="J34" s="171"/>
      <c r="K34" s="171"/>
      <c r="L34" s="171"/>
      <c r="M34" s="37"/>
      <c r="N34" s="1"/>
      <c r="O34" s="51"/>
      <c r="P34" s="49"/>
    </row>
    <row r="35" spans="2:17" s="43" customFormat="1" ht="13.8" x14ac:dyDescent="0.3">
      <c r="B35" s="34"/>
      <c r="C35" s="172"/>
      <c r="D35" s="173"/>
      <c r="E35" s="174"/>
      <c r="F35" s="2"/>
      <c r="G35" s="2"/>
      <c r="H35" s="48"/>
      <c r="J35" s="224"/>
      <c r="K35" s="224"/>
      <c r="L35" s="224"/>
      <c r="M35" s="50"/>
      <c r="N35" s="1"/>
      <c r="O35" s="51"/>
      <c r="P35" s="49"/>
    </row>
    <row r="36" spans="2:17" s="43" customFormat="1" ht="17.25" customHeight="1" thickBot="1" x14ac:dyDescent="0.3">
      <c r="C36" s="45"/>
      <c r="D36" s="46"/>
      <c r="E36" s="47" t="s">
        <v>46</v>
      </c>
      <c r="F36" s="47"/>
      <c r="G36" s="47"/>
      <c r="H36" s="48"/>
      <c r="J36" s="49"/>
      <c r="K36" s="50"/>
      <c r="L36" s="49"/>
      <c r="M36" s="50"/>
      <c r="O36" s="54" t="s">
        <v>39</v>
      </c>
      <c r="P36" s="52">
        <f>SUM(N30:N35)</f>
        <v>0</v>
      </c>
      <c r="Q36" s="55"/>
    </row>
    <row r="37" spans="2:17" ht="13.8" thickBot="1" x14ac:dyDescent="0.3">
      <c r="C37" s="56"/>
      <c r="J37" s="36"/>
      <c r="K37" s="37"/>
      <c r="L37" s="36"/>
      <c r="M37" s="37"/>
      <c r="N37" s="37"/>
      <c r="O37" s="38"/>
      <c r="P37" s="37"/>
    </row>
    <row r="38" spans="2:17" ht="18" customHeight="1" thickBot="1" x14ac:dyDescent="0.3">
      <c r="B38" s="43" t="s">
        <v>109</v>
      </c>
      <c r="C38" s="56"/>
      <c r="J38" s="36"/>
      <c r="K38" s="37"/>
      <c r="L38" s="36"/>
      <c r="M38" s="37"/>
      <c r="N38" s="37"/>
      <c r="O38" s="38"/>
      <c r="P38" s="57">
        <f>P18-SUM(P19:P37)</f>
        <v>0</v>
      </c>
    </row>
    <row r="39" spans="2:17" ht="18" customHeight="1" thickTop="1" thickBot="1" x14ac:dyDescent="0.3">
      <c r="B39" s="43"/>
      <c r="C39" s="56"/>
      <c r="J39" s="36"/>
      <c r="K39" s="37"/>
      <c r="L39" s="36"/>
      <c r="M39" s="37"/>
      <c r="N39" s="37"/>
      <c r="O39" s="38"/>
      <c r="P39" s="49"/>
    </row>
    <row r="40" spans="2:17" ht="18" customHeight="1" thickBot="1" x14ac:dyDescent="0.3">
      <c r="B40" s="43"/>
      <c r="C40" s="56"/>
      <c r="J40" s="36"/>
      <c r="K40" s="37"/>
      <c r="L40" s="61"/>
      <c r="M40" s="61"/>
      <c r="N40" s="61"/>
      <c r="O40" s="143" t="s">
        <v>110</v>
      </c>
      <c r="P40" s="195">
        <f>+J49</f>
        <v>0</v>
      </c>
    </row>
    <row r="41" spans="2:17" ht="13.8" thickTop="1" x14ac:dyDescent="0.25">
      <c r="C41" s="56"/>
      <c r="J41" s="36"/>
      <c r="K41" s="37"/>
      <c r="L41" s="36"/>
      <c r="M41" s="37"/>
      <c r="N41" s="37"/>
      <c r="O41" s="38"/>
      <c r="P41" s="37"/>
    </row>
    <row r="42" spans="2:17" ht="6" customHeight="1" x14ac:dyDescent="0.25">
      <c r="B42" s="151"/>
      <c r="C42" s="152"/>
      <c r="D42" s="153"/>
      <c r="E42" s="153"/>
      <c r="F42" s="153"/>
      <c r="G42" s="153"/>
      <c r="H42" s="154"/>
      <c r="I42" s="153"/>
      <c r="J42" s="58"/>
      <c r="K42" s="58"/>
      <c r="L42" s="58"/>
      <c r="M42" s="58"/>
      <c r="N42" s="58"/>
      <c r="O42" s="155"/>
      <c r="P42" s="58"/>
      <c r="Q42" s="156"/>
    </row>
    <row r="43" spans="2:17" ht="4.5" customHeight="1" x14ac:dyDescent="0.25">
      <c r="B43" s="157"/>
      <c r="C43" s="158"/>
      <c r="D43" s="149"/>
      <c r="E43" s="149"/>
      <c r="F43" s="149"/>
      <c r="G43" s="149"/>
      <c r="H43" s="159"/>
      <c r="I43" s="149"/>
      <c r="J43" s="147"/>
      <c r="K43" s="147"/>
      <c r="L43" s="147"/>
      <c r="M43" s="147"/>
      <c r="N43" s="147"/>
      <c r="O43" s="150"/>
      <c r="P43" s="147"/>
      <c r="Q43" s="160"/>
    </row>
    <row r="44" spans="2:17" ht="20.399999999999999" x14ac:dyDescent="0.35">
      <c r="B44" s="227" t="s">
        <v>111</v>
      </c>
      <c r="C44" s="228"/>
      <c r="D44" s="228"/>
      <c r="E44" s="228"/>
      <c r="F44" s="228"/>
      <c r="G44" s="228"/>
      <c r="H44" s="228"/>
      <c r="I44" s="228"/>
      <c r="J44" s="228"/>
      <c r="K44" s="228"/>
      <c r="L44" s="228"/>
      <c r="M44" s="228"/>
      <c r="N44" s="228"/>
      <c r="O44" s="228"/>
      <c r="P44" s="228"/>
      <c r="Q44" s="229"/>
    </row>
    <row r="45" spans="2:17" ht="13.2" x14ac:dyDescent="0.25">
      <c r="B45" s="157"/>
      <c r="C45" s="158"/>
      <c r="D45" s="149"/>
      <c r="E45" s="149"/>
      <c r="F45" s="149"/>
      <c r="G45" s="149"/>
      <c r="H45" s="159"/>
      <c r="I45" s="149"/>
      <c r="J45" s="149"/>
      <c r="K45" s="147"/>
      <c r="L45" s="149"/>
      <c r="M45" s="147"/>
      <c r="N45" s="147"/>
      <c r="O45" s="150"/>
      <c r="P45" s="147"/>
      <c r="Q45" s="160"/>
    </row>
    <row r="46" spans="2:17" ht="13.8" thickBot="1" x14ac:dyDescent="0.3">
      <c r="B46" s="165"/>
      <c r="C46" s="148"/>
      <c r="D46" s="149"/>
      <c r="E46" s="149"/>
      <c r="F46" s="184" t="s">
        <v>93</v>
      </c>
      <c r="G46" s="162" t="s">
        <v>101</v>
      </c>
      <c r="H46" s="185" t="s">
        <v>49</v>
      </c>
      <c r="I46" s="184"/>
      <c r="J46" s="184" t="s">
        <v>104</v>
      </c>
      <c r="K46" s="184"/>
      <c r="L46" s="232"/>
      <c r="M46" s="232"/>
      <c r="N46" s="234"/>
      <c r="O46" s="234"/>
      <c r="P46" s="181"/>
      <c r="Q46" s="160"/>
    </row>
    <row r="47" spans="2:17" ht="13.2" x14ac:dyDescent="0.25">
      <c r="B47" s="166"/>
      <c r="C47" s="158"/>
      <c r="D47" s="149"/>
      <c r="E47" s="149"/>
      <c r="F47" s="188">
        <v>1</v>
      </c>
      <c r="G47" s="189" t="s">
        <v>102</v>
      </c>
      <c r="H47" s="190">
        <f>+'GLOBAL INFORMATION'!H21</f>
        <v>0.1</v>
      </c>
      <c r="I47" s="230">
        <f>IF(P38&lt;4000.000000001,(P38*H47),(4000*H47))</f>
        <v>0</v>
      </c>
      <c r="J47" s="231"/>
      <c r="K47" s="147"/>
      <c r="L47" s="182"/>
      <c r="M47" s="147"/>
      <c r="N47" s="183"/>
      <c r="O47" s="149"/>
      <c r="P47" s="182"/>
      <c r="Q47" s="160"/>
    </row>
    <row r="48" spans="2:17" ht="13.8" thickBot="1" x14ac:dyDescent="0.3">
      <c r="B48" s="167"/>
      <c r="C48" s="163"/>
      <c r="D48" s="164"/>
      <c r="E48" s="164"/>
      <c r="F48" s="191">
        <v>2</v>
      </c>
      <c r="G48" s="192" t="s">
        <v>103</v>
      </c>
      <c r="H48" s="193">
        <f>+'GLOBAL INFORMATION'!H22</f>
        <v>0.155</v>
      </c>
      <c r="I48" s="218">
        <f>IF(P38&gt;4000.000000001,(P38-4000)*H48,0)</f>
        <v>0</v>
      </c>
      <c r="J48" s="219"/>
      <c r="K48" s="149"/>
      <c r="L48" s="182"/>
      <c r="M48" s="149"/>
      <c r="N48" s="183"/>
      <c r="O48" s="149"/>
      <c r="P48" s="182"/>
      <c r="Q48" s="160"/>
    </row>
    <row r="49" spans="2:17" ht="13.2" x14ac:dyDescent="0.25">
      <c r="B49" s="167"/>
      <c r="C49" s="158"/>
      <c r="D49" s="149"/>
      <c r="E49" s="149"/>
      <c r="F49" s="149"/>
      <c r="G49" s="180"/>
      <c r="H49" s="217" t="s">
        <v>105</v>
      </c>
      <c r="I49" s="217"/>
      <c r="J49" s="187">
        <f>SUM(I47:J48)</f>
        <v>0</v>
      </c>
      <c r="K49" s="147"/>
      <c r="L49" s="147"/>
      <c r="M49" s="147"/>
      <c r="N49" s="147"/>
      <c r="O49" s="186"/>
      <c r="P49" s="179"/>
      <c r="Q49" s="160"/>
    </row>
    <row r="50" spans="2:17" ht="9" customHeight="1" x14ac:dyDescent="0.25">
      <c r="B50" s="157"/>
      <c r="C50" s="158"/>
      <c r="D50" s="149"/>
      <c r="E50" s="149"/>
      <c r="F50" s="149"/>
      <c r="G50" s="149"/>
      <c r="H50" s="159"/>
      <c r="I50" s="149"/>
      <c r="J50" s="147"/>
      <c r="K50" s="147"/>
      <c r="L50" s="147"/>
      <c r="M50" s="147"/>
      <c r="N50" s="147"/>
      <c r="O50" s="150"/>
      <c r="P50" s="147"/>
      <c r="Q50" s="160"/>
    </row>
    <row r="51" spans="2:17" ht="6" customHeight="1" x14ac:dyDescent="0.25">
      <c r="B51" s="151"/>
      <c r="C51" s="152"/>
      <c r="D51" s="153"/>
      <c r="E51" s="153"/>
      <c r="F51" s="153"/>
      <c r="G51" s="153"/>
      <c r="H51" s="154"/>
      <c r="I51" s="153"/>
      <c r="J51" s="58"/>
      <c r="K51" s="58"/>
      <c r="L51" s="58"/>
      <c r="M51" s="58"/>
      <c r="N51" s="58"/>
      <c r="O51" s="155"/>
      <c r="P51" s="58"/>
      <c r="Q51" s="156"/>
    </row>
    <row r="52" spans="2:17" ht="7.5" customHeight="1" thickBot="1" x14ac:dyDescent="0.3">
      <c r="C52" s="56"/>
      <c r="J52" s="36"/>
      <c r="K52" s="37"/>
      <c r="L52" s="36"/>
      <c r="M52" s="37"/>
      <c r="N52" s="37"/>
      <c r="O52" s="38"/>
      <c r="P52" s="37"/>
    </row>
    <row r="53" spans="2:17" s="60" customFormat="1" ht="24" customHeight="1" thickBot="1" x14ac:dyDescent="0.3">
      <c r="B53" s="214" t="s">
        <v>106</v>
      </c>
      <c r="C53" s="215"/>
      <c r="D53" s="215"/>
      <c r="E53" s="215"/>
      <c r="F53" s="215"/>
      <c r="G53" s="215"/>
      <c r="H53" s="215"/>
      <c r="I53" s="215"/>
      <c r="J53" s="215"/>
      <c r="K53" s="215"/>
      <c r="L53" s="215"/>
      <c r="M53" s="215"/>
      <c r="N53" s="215"/>
      <c r="O53" s="215"/>
      <c r="P53" s="215"/>
      <c r="Q53" s="216"/>
    </row>
    <row r="54" spans="2:17" ht="13.2" x14ac:dyDescent="0.25">
      <c r="C54" s="56"/>
      <c r="J54" s="36"/>
      <c r="K54" s="37"/>
      <c r="L54" s="36"/>
      <c r="M54" s="37"/>
      <c r="N54" s="37"/>
      <c r="O54" s="38"/>
      <c r="P54" s="37"/>
    </row>
    <row r="55" spans="2:17" ht="13.2" x14ac:dyDescent="0.25">
      <c r="C55" s="53" t="s">
        <v>51</v>
      </c>
      <c r="D55" s="65"/>
      <c r="E55" s="65"/>
      <c r="F55" s="65"/>
      <c r="G55" s="65"/>
      <c r="J55" s="36"/>
      <c r="K55" s="37"/>
      <c r="L55" s="36"/>
      <c r="M55" s="37"/>
      <c r="N55" s="1" t="s">
        <v>96</v>
      </c>
      <c r="O55" s="169"/>
      <c r="P55" s="1"/>
    </row>
    <row r="56" spans="2:17" ht="18" customHeight="1" x14ac:dyDescent="0.25">
      <c r="C56" s="233"/>
      <c r="D56" s="233"/>
      <c r="E56" s="223" t="s">
        <v>52</v>
      </c>
      <c r="F56" s="223"/>
      <c r="G56" s="223"/>
      <c r="H56" s="135"/>
      <c r="I56" s="135"/>
      <c r="J56" s="135"/>
      <c r="K56" s="135"/>
      <c r="L56" s="135"/>
      <c r="M56" s="135"/>
      <c r="N56" s="170"/>
      <c r="O56" s="170"/>
      <c r="P56" s="170"/>
    </row>
    <row r="57" spans="2:17" ht="18" customHeight="1" x14ac:dyDescent="0.25">
      <c r="C57" s="213"/>
      <c r="D57" s="213"/>
      <c r="E57" s="222" t="s">
        <v>107</v>
      </c>
      <c r="F57" s="223"/>
      <c r="G57" s="223"/>
      <c r="H57" s="223"/>
      <c r="I57" s="223"/>
      <c r="J57" s="223"/>
      <c r="K57" s="135"/>
      <c r="L57" s="135"/>
      <c r="M57" s="135"/>
      <c r="N57" s="170"/>
      <c r="O57" s="170"/>
      <c r="P57" s="170"/>
    </row>
    <row r="58" spans="2:17" ht="18" customHeight="1" x14ac:dyDescent="0.25">
      <c r="C58" s="213"/>
      <c r="D58" s="213"/>
      <c r="E58" s="222" t="s">
        <v>113</v>
      </c>
      <c r="F58" s="223"/>
      <c r="G58" s="223"/>
      <c r="H58" s="223"/>
      <c r="I58" s="223"/>
      <c r="J58" s="223"/>
      <c r="K58" s="223"/>
      <c r="L58" s="223"/>
      <c r="M58" s="135"/>
      <c r="N58" s="170"/>
      <c r="O58" s="170"/>
      <c r="P58" s="170"/>
    </row>
    <row r="59" spans="2:17" ht="5.25" customHeight="1" x14ac:dyDescent="0.25">
      <c r="E59" s="66"/>
      <c r="F59" s="66"/>
      <c r="G59" s="66"/>
      <c r="H59" s="67"/>
      <c r="I59" s="15"/>
      <c r="J59" s="226"/>
      <c r="K59" s="226"/>
      <c r="L59" s="226"/>
      <c r="M59" s="226"/>
      <c r="N59" s="226"/>
      <c r="O59" s="16"/>
    </row>
    <row r="60" spans="2:17" ht="13.8" thickBot="1" x14ac:dyDescent="0.3"/>
    <row r="61" spans="2:17" ht="13.8" thickTop="1" x14ac:dyDescent="0.25">
      <c r="B61" s="144"/>
      <c r="C61" s="145"/>
      <c r="D61" s="144"/>
      <c r="E61" s="144"/>
      <c r="F61" s="144"/>
      <c r="G61" s="144"/>
      <c r="H61" s="146"/>
      <c r="I61" s="144"/>
      <c r="J61" s="144"/>
      <c r="K61" s="144"/>
      <c r="L61" s="144"/>
      <c r="M61" s="144"/>
      <c r="N61" s="144"/>
      <c r="O61" s="145"/>
      <c r="P61" s="144"/>
      <c r="Q61" s="144"/>
    </row>
    <row r="62" spans="2:17" ht="13.2" x14ac:dyDescent="0.25">
      <c r="C62" s="56"/>
      <c r="F62" s="62"/>
      <c r="G62" s="62" t="s">
        <v>50</v>
      </c>
      <c r="H62" s="221" t="str">
        <f>IF(+'GLOBAL INFORMATION'!E14="","",+'GLOBAL INFORMATION'!E14)</f>
        <v/>
      </c>
      <c r="I62" s="221"/>
      <c r="J62" s="221"/>
      <c r="K62" s="221"/>
      <c r="L62" s="221"/>
      <c r="M62" s="37"/>
      <c r="N62" s="63"/>
      <c r="O62" s="38"/>
      <c r="P62" s="37"/>
    </row>
    <row r="63" spans="2:17" ht="9" customHeight="1" x14ac:dyDescent="0.25">
      <c r="C63" s="56"/>
      <c r="H63" s="4"/>
      <c r="I63" s="4"/>
      <c r="J63" s="64"/>
      <c r="K63" s="38"/>
      <c r="L63" s="64"/>
      <c r="M63" s="37"/>
      <c r="N63" s="37"/>
      <c r="O63" s="38"/>
      <c r="P63" s="37"/>
    </row>
    <row r="64" spans="2:17" ht="13.2" x14ac:dyDescent="0.25">
      <c r="C64" s="56"/>
      <c r="F64" s="62"/>
      <c r="G64" s="62" t="s">
        <v>15</v>
      </c>
      <c r="H64" s="221" t="str">
        <f>IF(+'GLOBAL INFORMATION'!E16="","",+'GLOBAL INFORMATION'!E16)</f>
        <v/>
      </c>
      <c r="I64" s="221"/>
      <c r="J64" s="221"/>
      <c r="K64" s="221"/>
      <c r="L64" s="221"/>
      <c r="M64" s="37"/>
      <c r="N64" s="63" t="s">
        <v>54</v>
      </c>
      <c r="O64" s="220"/>
      <c r="P64" s="220"/>
    </row>
    <row r="65" spans="3:16" ht="9" customHeight="1" x14ac:dyDescent="0.25">
      <c r="C65" s="56"/>
      <c r="H65" s="4"/>
      <c r="I65" s="4"/>
      <c r="J65" s="64"/>
      <c r="K65" s="38"/>
      <c r="L65" s="64"/>
      <c r="M65" s="37"/>
      <c r="N65" s="37"/>
      <c r="O65" s="38"/>
      <c r="P65" s="37"/>
    </row>
    <row r="66" spans="3:16" ht="13.2" x14ac:dyDescent="0.25">
      <c r="C66" s="56"/>
      <c r="F66" s="62"/>
      <c r="G66" s="62" t="s">
        <v>53</v>
      </c>
      <c r="H66" s="221" t="str">
        <f>IF(+'GLOBAL INFORMATION'!E18="","",+'GLOBAL INFORMATION'!E18)</f>
        <v/>
      </c>
      <c r="I66" s="221"/>
      <c r="J66" s="221"/>
      <c r="K66" s="221"/>
      <c r="L66" s="221"/>
      <c r="M66" s="37"/>
      <c r="N66" s="37"/>
      <c r="O66" s="38"/>
      <c r="P66" s="37"/>
    </row>
    <row r="67" spans="3:16" ht="9" customHeight="1" x14ac:dyDescent="0.25">
      <c r="C67" s="56"/>
      <c r="J67" s="36"/>
      <c r="K67" s="37"/>
      <c r="L67" s="36"/>
      <c r="M67" s="37"/>
      <c r="N67" s="37"/>
      <c r="O67" s="38"/>
      <c r="P67" s="37"/>
    </row>
    <row r="68" spans="3:16" ht="19.5" hidden="1" customHeight="1" x14ac:dyDescent="0.25"/>
    <row r="69" spans="3:16" ht="13.2" hidden="1" x14ac:dyDescent="0.25"/>
    <row r="70" spans="3:16" ht="13.2" hidden="1" x14ac:dyDescent="0.25"/>
    <row r="71" spans="3:16" ht="13.2" hidden="1" x14ac:dyDescent="0.25"/>
    <row r="72" spans="3:16" ht="13.2" hidden="1" x14ac:dyDescent="0.25"/>
    <row r="73" spans="3:16" ht="13.2" hidden="1" x14ac:dyDescent="0.25"/>
    <row r="74" spans="3:16" ht="13.2" hidden="1" x14ac:dyDescent="0.25"/>
    <row r="75" spans="3:16" ht="13.2" hidden="1" x14ac:dyDescent="0.25"/>
    <row r="76" spans="3:16" ht="13.2" hidden="1" x14ac:dyDescent="0.25"/>
    <row r="77" spans="3:16" ht="13.2" x14ac:dyDescent="0.25"/>
    <row r="78" spans="3:16" ht="13.2" x14ac:dyDescent="0.25"/>
    <row r="79" spans="3:16" ht="13.2" x14ac:dyDescent="0.25"/>
  </sheetData>
  <sheetProtection selectLockedCells="1"/>
  <mergeCells count="41">
    <mergeCell ref="J31:L31"/>
    <mergeCell ref="J32:L32"/>
    <mergeCell ref="J33:L33"/>
    <mergeCell ref="J35:L35"/>
    <mergeCell ref="B44:Q44"/>
    <mergeCell ref="L46:M46"/>
    <mergeCell ref="N46:O46"/>
    <mergeCell ref="J16:L16"/>
    <mergeCell ref="J17:L17"/>
    <mergeCell ref="J21:L21"/>
    <mergeCell ref="J22:L22"/>
    <mergeCell ref="J26:L26"/>
    <mergeCell ref="J27:L27"/>
    <mergeCell ref="J9:L9"/>
    <mergeCell ref="J11:L11"/>
    <mergeCell ref="J12:L12"/>
    <mergeCell ref="J13:L13"/>
    <mergeCell ref="J14:L14"/>
    <mergeCell ref="J15:L15"/>
    <mergeCell ref="B1:Q1"/>
    <mergeCell ref="B2:P2"/>
    <mergeCell ref="B3:Q3"/>
    <mergeCell ref="C6:H6"/>
    <mergeCell ref="J6:N6"/>
    <mergeCell ref="C7:H7"/>
    <mergeCell ref="J7:N7"/>
    <mergeCell ref="I47:J47"/>
    <mergeCell ref="I48:J48"/>
    <mergeCell ref="H49:I49"/>
    <mergeCell ref="B53:Q53"/>
    <mergeCell ref="C56:D56"/>
    <mergeCell ref="E56:G56"/>
    <mergeCell ref="H64:L64"/>
    <mergeCell ref="O64:P64"/>
    <mergeCell ref="H66:L66"/>
    <mergeCell ref="C57:D57"/>
    <mergeCell ref="E57:J57"/>
    <mergeCell ref="C58:D58"/>
    <mergeCell ref="E58:L58"/>
    <mergeCell ref="J59:N59"/>
    <mergeCell ref="H62:L62"/>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scale="7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showGridLines="0" zoomScaleNormal="100" workbookViewId="0">
      <pane ySplit="9" topLeftCell="A10" activePane="bottomLeft" state="frozen"/>
      <selection activeCell="J29" sqref="J29"/>
      <selection pane="bottomLeft" activeCell="J7" sqref="J7:N7"/>
    </sheetView>
  </sheetViews>
  <sheetFormatPr defaultColWidth="0" defaultRowHeight="12.75" customHeight="1" zeroHeight="1" x14ac:dyDescent="0.25"/>
  <cols>
    <col min="1" max="1" width="1.6640625" style="2" customWidth="1"/>
    <col min="2" max="2" width="2.6640625" style="2" customWidth="1"/>
    <col min="3" max="3" width="4.33203125" style="4" customWidth="1"/>
    <col min="4" max="4" width="4.33203125" style="2" customWidth="1"/>
    <col min="5" max="7" width="14.33203125" style="2" customWidth="1"/>
    <col min="8" max="8" width="8.5546875" style="5" bestFit="1" customWidth="1"/>
    <col min="9" max="9" width="5.6640625" style="2" customWidth="1"/>
    <col min="10" max="10" width="12.6640625" style="2" customWidth="1"/>
    <col min="11" max="11" width="1.6640625" style="2" customWidth="1"/>
    <col min="12" max="12" width="14" style="2" customWidth="1"/>
    <col min="13" max="13" width="2.33203125" style="2" customWidth="1"/>
    <col min="14" max="14" width="12.6640625" style="2" customWidth="1"/>
    <col min="15" max="15" width="2.6640625" style="4" customWidth="1"/>
    <col min="16" max="16" width="16.109375" style="2" customWidth="1"/>
    <col min="17" max="17" width="2.33203125" style="2" customWidth="1"/>
    <col min="18" max="18" width="1.6640625" style="2" customWidth="1"/>
    <col min="19" max="16384" width="9.109375" style="2" hidden="1"/>
  </cols>
  <sheetData>
    <row r="1" spans="2:17" ht="18.75" customHeight="1" x14ac:dyDescent="0.4">
      <c r="B1" s="201" t="str">
        <f>+'GLOBAL INFORMATION'!$B$1:$O$1</f>
        <v>EPISCOPAL DIOCESE OF SAN JOAQUIN</v>
      </c>
      <c r="C1" s="201"/>
      <c r="D1" s="201"/>
      <c r="E1" s="201"/>
      <c r="F1" s="201"/>
      <c r="G1" s="201"/>
      <c r="H1" s="201"/>
      <c r="I1" s="201"/>
      <c r="J1" s="201"/>
      <c r="K1" s="201"/>
      <c r="L1" s="201"/>
      <c r="M1" s="201"/>
      <c r="N1" s="201"/>
      <c r="O1" s="201"/>
      <c r="P1" s="201"/>
      <c r="Q1" s="201"/>
    </row>
    <row r="2" spans="2:17" s="111" customFormat="1" ht="13.2" x14ac:dyDescent="0.25">
      <c r="B2" s="237" t="s">
        <v>114</v>
      </c>
      <c r="C2" s="237"/>
      <c r="D2" s="237"/>
      <c r="E2" s="237"/>
      <c r="F2" s="237"/>
      <c r="G2" s="237"/>
      <c r="H2" s="237"/>
      <c r="I2" s="237"/>
      <c r="J2" s="237"/>
      <c r="K2" s="237"/>
      <c r="L2" s="237"/>
      <c r="M2" s="237"/>
      <c r="N2" s="237"/>
      <c r="O2" s="237"/>
      <c r="P2" s="237"/>
    </row>
    <row r="3" spans="2:17" ht="36" customHeight="1" x14ac:dyDescent="0.4">
      <c r="B3" s="196" t="s">
        <v>47</v>
      </c>
      <c r="C3" s="196"/>
      <c r="D3" s="196"/>
      <c r="E3" s="196"/>
      <c r="F3" s="196"/>
      <c r="G3" s="196"/>
      <c r="H3" s="196"/>
      <c r="I3" s="196"/>
      <c r="J3" s="196"/>
      <c r="K3" s="196"/>
      <c r="L3" s="196"/>
      <c r="M3" s="196"/>
      <c r="N3" s="196"/>
      <c r="O3" s="196"/>
      <c r="P3" s="196"/>
      <c r="Q3" s="196"/>
    </row>
    <row r="4" spans="2:17" ht="7.5" customHeight="1" thickBot="1" x14ac:dyDescent="0.3">
      <c r="O4" s="7"/>
      <c r="P4" s="8"/>
    </row>
    <row r="5" spans="2:17" ht="13.2" x14ac:dyDescent="0.25">
      <c r="B5" s="9"/>
      <c r="C5" s="10"/>
      <c r="D5" s="11"/>
      <c r="E5" s="11"/>
      <c r="F5" s="11"/>
      <c r="G5" s="11"/>
      <c r="H5" s="12"/>
      <c r="I5" s="11"/>
      <c r="J5" s="11"/>
      <c r="K5" s="11"/>
      <c r="L5" s="11"/>
      <c r="M5" s="11"/>
      <c r="N5" s="11"/>
      <c r="O5" s="10"/>
      <c r="P5" s="11"/>
      <c r="Q5" s="13"/>
    </row>
    <row r="6" spans="2:17" ht="18" customHeight="1" x14ac:dyDescent="0.25">
      <c r="B6" s="14"/>
      <c r="C6" s="236" t="str">
        <f>IF(+'GLOBAL INFORMATION'!E8="","",+'GLOBAL INFORMATION'!E8)</f>
        <v/>
      </c>
      <c r="D6" s="236"/>
      <c r="E6" s="236"/>
      <c r="F6" s="236"/>
      <c r="G6" s="236"/>
      <c r="H6" s="236"/>
      <c r="I6" s="15"/>
      <c r="J6" s="236" t="str">
        <f>IF(+'GLOBAL INFORMATION'!E10="","",+'GLOBAL INFORMATION'!E10)</f>
        <v/>
      </c>
      <c r="K6" s="236"/>
      <c r="L6" s="236"/>
      <c r="M6" s="236"/>
      <c r="N6" s="236"/>
      <c r="O6" s="16"/>
      <c r="P6" s="17"/>
      <c r="Q6" s="18"/>
    </row>
    <row r="7" spans="2:17" s="19" customFormat="1" ht="10.199999999999999" x14ac:dyDescent="0.2">
      <c r="B7" s="20"/>
      <c r="C7" s="235" t="s">
        <v>16</v>
      </c>
      <c r="D7" s="235"/>
      <c r="E7" s="235"/>
      <c r="F7" s="235"/>
      <c r="G7" s="235"/>
      <c r="H7" s="235"/>
      <c r="I7" s="21"/>
      <c r="J7" s="235" t="s">
        <v>17</v>
      </c>
      <c r="K7" s="235"/>
      <c r="L7" s="235"/>
      <c r="M7" s="235"/>
      <c r="N7" s="235"/>
      <c r="O7" s="22"/>
      <c r="P7" s="168" t="s">
        <v>48</v>
      </c>
      <c r="Q7" s="23"/>
    </row>
    <row r="8" spans="2:17" ht="13.8" thickBot="1" x14ac:dyDescent="0.3">
      <c r="B8" s="24"/>
      <c r="C8" s="25"/>
      <c r="D8" s="26"/>
      <c r="E8" s="27"/>
      <c r="F8" s="27"/>
      <c r="G8" s="27"/>
      <c r="H8" s="27"/>
      <c r="I8" s="26"/>
      <c r="J8" s="27"/>
      <c r="K8" s="27"/>
      <c r="L8" s="27"/>
      <c r="M8" s="27"/>
      <c r="N8" s="27"/>
      <c r="O8" s="25"/>
      <c r="P8" s="26"/>
      <c r="Q8" s="28"/>
    </row>
    <row r="9" spans="2:17" s="29" customFormat="1" ht="45" customHeight="1" thickBot="1" x14ac:dyDescent="0.25">
      <c r="C9" s="30"/>
      <c r="H9" s="31" t="s">
        <v>20</v>
      </c>
      <c r="J9" s="203" t="s">
        <v>19</v>
      </c>
      <c r="K9" s="203"/>
      <c r="L9" s="203"/>
      <c r="N9" s="32" t="s">
        <v>18</v>
      </c>
      <c r="O9" s="30"/>
      <c r="P9" s="33"/>
    </row>
    <row r="10" spans="2:17" ht="13.2" x14ac:dyDescent="0.25">
      <c r="B10" s="34" t="s">
        <v>32</v>
      </c>
      <c r="H10" s="35"/>
      <c r="J10" s="36"/>
      <c r="K10" s="37"/>
      <c r="L10" s="36"/>
      <c r="M10" s="37"/>
      <c r="N10" s="37"/>
      <c r="O10" s="38"/>
      <c r="P10" s="37"/>
    </row>
    <row r="11" spans="2:17" ht="15" customHeight="1" x14ac:dyDescent="0.3">
      <c r="C11" s="39" t="s">
        <v>0</v>
      </c>
      <c r="D11" s="40" t="s">
        <v>21</v>
      </c>
      <c r="H11" s="41">
        <v>3</v>
      </c>
      <c r="J11" s="224"/>
      <c r="K11" s="224"/>
      <c r="L11" s="224"/>
      <c r="M11" s="37"/>
      <c r="N11" s="1"/>
      <c r="O11" s="38"/>
      <c r="P11" s="37"/>
    </row>
    <row r="12" spans="2:17" ht="15" customHeight="1" x14ac:dyDescent="0.3">
      <c r="C12" s="39" t="s">
        <v>1</v>
      </c>
      <c r="D12" s="40" t="s">
        <v>22</v>
      </c>
      <c r="H12" s="41">
        <v>4</v>
      </c>
      <c r="J12" s="224"/>
      <c r="K12" s="224"/>
      <c r="L12" s="224"/>
      <c r="M12" s="37"/>
      <c r="N12" s="1"/>
      <c r="O12" s="38"/>
      <c r="P12" s="37"/>
    </row>
    <row r="13" spans="2:17" ht="15" customHeight="1" x14ac:dyDescent="0.3">
      <c r="C13" s="39" t="s">
        <v>2</v>
      </c>
      <c r="D13" s="40" t="s">
        <v>23</v>
      </c>
      <c r="H13" s="41">
        <v>5</v>
      </c>
      <c r="J13" s="224"/>
      <c r="K13" s="224"/>
      <c r="L13" s="224"/>
      <c r="M13" s="37"/>
      <c r="N13" s="1"/>
      <c r="O13" s="38"/>
      <c r="P13" s="37"/>
    </row>
    <row r="14" spans="2:17" ht="15" customHeight="1" x14ac:dyDescent="0.3">
      <c r="C14" s="39" t="s">
        <v>3</v>
      </c>
      <c r="D14" s="40" t="s">
        <v>24</v>
      </c>
      <c r="H14" s="42" t="s">
        <v>25</v>
      </c>
      <c r="J14" s="224"/>
      <c r="K14" s="224"/>
      <c r="L14" s="224"/>
      <c r="M14" s="37"/>
      <c r="N14" s="1"/>
      <c r="O14" s="38"/>
      <c r="P14" s="37"/>
    </row>
    <row r="15" spans="2:17" ht="15" customHeight="1" x14ac:dyDescent="0.3">
      <c r="C15" s="39" t="s">
        <v>4</v>
      </c>
      <c r="D15" s="40" t="s">
        <v>99</v>
      </c>
      <c r="H15" s="41">
        <v>7</v>
      </c>
      <c r="J15" s="224"/>
      <c r="K15" s="224"/>
      <c r="L15" s="224"/>
      <c r="M15" s="37"/>
      <c r="N15" s="1"/>
      <c r="O15" s="38"/>
      <c r="P15" s="37"/>
    </row>
    <row r="16" spans="2:17" ht="15" customHeight="1" x14ac:dyDescent="0.3">
      <c r="C16" s="39" t="s">
        <v>5</v>
      </c>
      <c r="D16" s="40" t="s">
        <v>26</v>
      </c>
      <c r="E16" s="43"/>
      <c r="F16" s="43"/>
      <c r="G16" s="43"/>
      <c r="H16" s="42" t="s">
        <v>27</v>
      </c>
      <c r="J16" s="224"/>
      <c r="K16" s="224"/>
      <c r="L16" s="224"/>
      <c r="M16" s="37"/>
      <c r="N16" s="1"/>
      <c r="O16" s="38"/>
      <c r="P16" s="37"/>
    </row>
    <row r="17" spans="2:17" ht="15" customHeight="1" x14ac:dyDescent="0.3">
      <c r="C17" s="39" t="s">
        <v>6</v>
      </c>
      <c r="D17" s="40" t="s">
        <v>28</v>
      </c>
      <c r="H17" s="44">
        <v>5</v>
      </c>
      <c r="J17" s="224"/>
      <c r="K17" s="224"/>
      <c r="L17" s="224"/>
      <c r="M17" s="37"/>
      <c r="N17" s="1"/>
      <c r="O17" s="38"/>
      <c r="P17" s="36"/>
    </row>
    <row r="18" spans="2:17" s="43" customFormat="1" ht="17.25" customHeight="1" thickBot="1" x14ac:dyDescent="0.35">
      <c r="C18" s="45"/>
      <c r="D18" s="46"/>
      <c r="E18" s="47" t="s">
        <v>31</v>
      </c>
      <c r="F18" s="47"/>
      <c r="G18" s="47"/>
      <c r="H18" s="48"/>
      <c r="J18" s="141"/>
      <c r="K18" s="142"/>
      <c r="L18" s="141"/>
      <c r="M18" s="50"/>
      <c r="N18" s="50"/>
      <c r="O18" s="51"/>
      <c r="P18" s="52">
        <f>SUM(N11:N17)</f>
        <v>0</v>
      </c>
    </row>
    <row r="19" spans="2:17" s="43" customFormat="1" ht="24" customHeight="1" x14ac:dyDescent="0.3">
      <c r="B19" s="34" t="s">
        <v>29</v>
      </c>
      <c r="C19" s="45"/>
      <c r="D19" s="46"/>
      <c r="E19" s="47"/>
      <c r="F19" s="47"/>
      <c r="G19" s="47"/>
      <c r="H19" s="48"/>
      <c r="J19" s="141"/>
      <c r="K19" s="142"/>
      <c r="L19" s="141"/>
      <c r="M19" s="50"/>
      <c r="N19" s="50"/>
      <c r="O19" s="51"/>
      <c r="P19" s="49"/>
    </row>
    <row r="20" spans="2:17" s="43" customFormat="1" ht="17.25" customHeight="1" x14ac:dyDescent="0.3">
      <c r="B20" s="34"/>
      <c r="C20" s="53" t="s">
        <v>30</v>
      </c>
      <c r="D20" s="46"/>
      <c r="E20" s="47"/>
      <c r="F20" s="47"/>
      <c r="G20" s="47"/>
      <c r="H20" s="47"/>
      <c r="J20" s="141"/>
      <c r="K20" s="142"/>
      <c r="L20" s="141"/>
      <c r="M20" s="50"/>
      <c r="N20" s="50"/>
      <c r="O20" s="51"/>
      <c r="P20" s="49"/>
    </row>
    <row r="21" spans="2:17" s="43" customFormat="1" ht="13.8" x14ac:dyDescent="0.3">
      <c r="B21" s="34"/>
      <c r="C21" s="39" t="s">
        <v>7</v>
      </c>
      <c r="D21" s="40" t="s">
        <v>33</v>
      </c>
      <c r="E21" s="2"/>
      <c r="F21" s="2"/>
      <c r="G21" s="2"/>
      <c r="H21" s="48"/>
      <c r="I21" s="2"/>
      <c r="J21" s="224"/>
      <c r="K21" s="224"/>
      <c r="L21" s="224"/>
      <c r="M21" s="37"/>
      <c r="N21" s="1"/>
      <c r="O21" s="51"/>
      <c r="P21" s="49"/>
    </row>
    <row r="22" spans="2:17" s="43" customFormat="1" ht="13.8" x14ac:dyDescent="0.3">
      <c r="B22" s="34"/>
      <c r="C22" s="39" t="s">
        <v>9</v>
      </c>
      <c r="D22" s="40" t="s">
        <v>34</v>
      </c>
      <c r="E22" s="47"/>
      <c r="F22" s="47"/>
      <c r="G22" s="47"/>
      <c r="H22" s="48"/>
      <c r="J22" s="224"/>
      <c r="K22" s="224"/>
      <c r="L22" s="224"/>
      <c r="M22" s="50"/>
      <c r="N22" s="1"/>
      <c r="O22" s="51"/>
      <c r="P22" s="49"/>
    </row>
    <row r="23" spans="2:17" s="43" customFormat="1" ht="17.25" customHeight="1" thickBot="1" x14ac:dyDescent="0.35">
      <c r="C23" s="45"/>
      <c r="D23" s="46"/>
      <c r="E23" s="47" t="s">
        <v>35</v>
      </c>
      <c r="F23" s="47"/>
      <c r="G23" s="47"/>
      <c r="H23" s="48"/>
      <c r="J23" s="141"/>
      <c r="K23" s="142"/>
      <c r="L23" s="141"/>
      <c r="M23" s="50"/>
      <c r="O23" s="54" t="s">
        <v>39</v>
      </c>
      <c r="P23" s="52">
        <f>SUM(N20:N22)</f>
        <v>0</v>
      </c>
      <c r="Q23" s="55"/>
    </row>
    <row r="24" spans="2:17" ht="13.8" x14ac:dyDescent="0.3">
      <c r="C24" s="56"/>
      <c r="J24" s="141"/>
      <c r="K24" s="142"/>
      <c r="L24" s="141"/>
      <c r="M24" s="37"/>
      <c r="N24" s="37"/>
      <c r="O24" s="38"/>
      <c r="P24" s="37"/>
    </row>
    <row r="25" spans="2:17" s="43" customFormat="1" ht="17.25" customHeight="1" x14ac:dyDescent="0.3">
      <c r="B25" s="34"/>
      <c r="C25" s="53" t="s">
        <v>36</v>
      </c>
      <c r="D25" s="46"/>
      <c r="E25" s="47"/>
      <c r="F25" s="47"/>
      <c r="G25" s="47"/>
      <c r="H25" s="47"/>
      <c r="J25" s="141"/>
      <c r="K25" s="142"/>
      <c r="L25" s="141"/>
      <c r="M25" s="50"/>
      <c r="N25" s="50"/>
      <c r="O25" s="51"/>
      <c r="P25" s="49"/>
    </row>
    <row r="26" spans="2:17" s="43" customFormat="1" ht="13.8" x14ac:dyDescent="0.3">
      <c r="B26" s="34"/>
      <c r="C26" s="39" t="s">
        <v>8</v>
      </c>
      <c r="D26" s="40" t="s">
        <v>40</v>
      </c>
      <c r="E26" s="2"/>
      <c r="F26" s="2"/>
      <c r="G26" s="2"/>
      <c r="H26" s="48"/>
      <c r="I26" s="2"/>
      <c r="J26" s="224"/>
      <c r="K26" s="224"/>
      <c r="L26" s="224"/>
      <c r="M26" s="37"/>
      <c r="N26" s="1"/>
      <c r="O26" s="51"/>
      <c r="P26" s="49"/>
    </row>
    <row r="27" spans="2:17" s="43" customFormat="1" ht="13.8" x14ac:dyDescent="0.3">
      <c r="B27" s="34"/>
      <c r="C27" s="39" t="s">
        <v>10</v>
      </c>
      <c r="D27" s="40" t="s">
        <v>38</v>
      </c>
      <c r="E27" s="47"/>
      <c r="F27" s="47"/>
      <c r="G27" s="47"/>
      <c r="H27" s="48"/>
      <c r="J27" s="224"/>
      <c r="K27" s="224"/>
      <c r="L27" s="224"/>
      <c r="M27" s="50"/>
      <c r="N27" s="1"/>
      <c r="O27" s="51"/>
      <c r="P27" s="49"/>
    </row>
    <row r="28" spans="2:17" s="43" customFormat="1" ht="17.25" customHeight="1" thickBot="1" x14ac:dyDescent="0.35">
      <c r="C28" s="45"/>
      <c r="D28" s="46"/>
      <c r="E28" s="47" t="s">
        <v>37</v>
      </c>
      <c r="F28" s="47"/>
      <c r="G28" s="47"/>
      <c r="H28" s="48"/>
      <c r="J28" s="141"/>
      <c r="K28" s="142"/>
      <c r="L28" s="141"/>
      <c r="M28" s="50"/>
      <c r="O28" s="54" t="s">
        <v>39</v>
      </c>
      <c r="P28" s="52">
        <f>SUM(N25:N27)</f>
        <v>0</v>
      </c>
      <c r="Q28" s="55"/>
    </row>
    <row r="29" spans="2:17" ht="13.8" x14ac:dyDescent="0.3">
      <c r="C29" s="56"/>
      <c r="J29" s="141"/>
      <c r="K29" s="142"/>
      <c r="L29" s="141"/>
      <c r="M29" s="37"/>
      <c r="N29" s="37"/>
      <c r="O29" s="38"/>
      <c r="P29" s="37"/>
    </row>
    <row r="30" spans="2:17" s="43" customFormat="1" ht="17.25" customHeight="1" x14ac:dyDescent="0.3">
      <c r="B30" s="34"/>
      <c r="C30" s="53" t="s">
        <v>41</v>
      </c>
      <c r="D30" s="46"/>
      <c r="E30" s="47"/>
      <c r="F30" s="47"/>
      <c r="G30" s="47"/>
      <c r="H30" s="47"/>
      <c r="J30" s="141"/>
      <c r="K30" s="142"/>
      <c r="L30" s="141"/>
      <c r="M30" s="50"/>
      <c r="N30" s="50"/>
      <c r="O30" s="51"/>
      <c r="P30" s="49"/>
    </row>
    <row r="31" spans="2:17" s="43" customFormat="1" ht="13.8" x14ac:dyDescent="0.3">
      <c r="B31" s="34"/>
      <c r="C31" s="39" t="s">
        <v>11</v>
      </c>
      <c r="D31" s="40" t="s">
        <v>42</v>
      </c>
      <c r="E31" s="2"/>
      <c r="F31" s="2"/>
      <c r="G31" s="2"/>
      <c r="H31" s="48"/>
      <c r="I31" s="2"/>
      <c r="J31" s="224"/>
      <c r="K31" s="224"/>
      <c r="L31" s="224"/>
      <c r="M31" s="37"/>
      <c r="N31" s="1"/>
      <c r="O31" s="51"/>
      <c r="P31" s="49"/>
    </row>
    <row r="32" spans="2:17" s="43" customFormat="1" ht="13.8" x14ac:dyDescent="0.3">
      <c r="B32" s="34"/>
      <c r="C32" s="39" t="s">
        <v>12</v>
      </c>
      <c r="D32" s="40" t="s">
        <v>43</v>
      </c>
      <c r="E32" s="2"/>
      <c r="F32" s="2"/>
      <c r="G32" s="2"/>
      <c r="H32" s="48"/>
      <c r="I32" s="2"/>
      <c r="J32" s="225"/>
      <c r="K32" s="225"/>
      <c r="L32" s="225"/>
      <c r="M32" s="37"/>
      <c r="N32" s="1"/>
      <c r="O32" s="51"/>
      <c r="P32" s="49"/>
    </row>
    <row r="33" spans="2:17" s="43" customFormat="1" ht="13.8" x14ac:dyDescent="0.3">
      <c r="B33" s="34"/>
      <c r="C33" s="39" t="s">
        <v>13</v>
      </c>
      <c r="D33" s="40" t="s">
        <v>44</v>
      </c>
      <c r="E33" s="2"/>
      <c r="F33" s="2"/>
      <c r="G33" s="2"/>
      <c r="H33" s="48"/>
      <c r="I33" s="2"/>
      <c r="J33" s="225"/>
      <c r="K33" s="225"/>
      <c r="L33" s="225"/>
      <c r="M33" s="37"/>
      <c r="N33" s="1"/>
      <c r="O33" s="51"/>
      <c r="P33" s="49"/>
    </row>
    <row r="34" spans="2:17" s="43" customFormat="1" ht="13.8" x14ac:dyDescent="0.3">
      <c r="B34" s="34"/>
      <c r="C34" s="39" t="s">
        <v>14</v>
      </c>
      <c r="D34" s="40" t="s">
        <v>45</v>
      </c>
      <c r="E34" s="2"/>
      <c r="F34" s="2"/>
      <c r="G34" s="2"/>
      <c r="H34" s="48"/>
      <c r="I34" s="2"/>
      <c r="J34" s="171"/>
      <c r="K34" s="171"/>
      <c r="L34" s="171"/>
      <c r="M34" s="37"/>
      <c r="N34" s="1"/>
      <c r="O34" s="51"/>
      <c r="P34" s="49"/>
    </row>
    <row r="35" spans="2:17" s="43" customFormat="1" ht="13.8" x14ac:dyDescent="0.3">
      <c r="B35" s="34"/>
      <c r="C35" s="172"/>
      <c r="D35" s="173"/>
      <c r="E35" s="174"/>
      <c r="F35" s="2"/>
      <c r="G35" s="2"/>
      <c r="H35" s="48"/>
      <c r="J35" s="224"/>
      <c r="K35" s="224"/>
      <c r="L35" s="224"/>
      <c r="M35" s="50"/>
      <c r="N35" s="1"/>
      <c r="O35" s="51"/>
      <c r="P35" s="49"/>
    </row>
    <row r="36" spans="2:17" s="43" customFormat="1" ht="17.25" customHeight="1" thickBot="1" x14ac:dyDescent="0.3">
      <c r="C36" s="45"/>
      <c r="D36" s="46"/>
      <c r="E36" s="47" t="s">
        <v>46</v>
      </c>
      <c r="F36" s="47"/>
      <c r="G36" s="47"/>
      <c r="H36" s="48"/>
      <c r="J36" s="49"/>
      <c r="K36" s="50"/>
      <c r="L36" s="49"/>
      <c r="M36" s="50"/>
      <c r="O36" s="54" t="s">
        <v>39</v>
      </c>
      <c r="P36" s="52">
        <f>SUM(N30:N35)</f>
        <v>0</v>
      </c>
      <c r="Q36" s="55"/>
    </row>
    <row r="37" spans="2:17" ht="13.8" thickBot="1" x14ac:dyDescent="0.3">
      <c r="C37" s="56"/>
      <c r="J37" s="36"/>
      <c r="K37" s="37"/>
      <c r="L37" s="36"/>
      <c r="M37" s="37"/>
      <c r="N37" s="37"/>
      <c r="O37" s="38"/>
      <c r="P37" s="37"/>
    </row>
    <row r="38" spans="2:17" ht="18" customHeight="1" thickBot="1" x14ac:dyDescent="0.3">
      <c r="B38" s="43" t="s">
        <v>109</v>
      </c>
      <c r="C38" s="56"/>
      <c r="J38" s="36"/>
      <c r="K38" s="37"/>
      <c r="L38" s="36"/>
      <c r="M38" s="37"/>
      <c r="N38" s="37"/>
      <c r="O38" s="38"/>
      <c r="P38" s="57">
        <f>P18-SUM(P19:P37)</f>
        <v>0</v>
      </c>
    </row>
    <row r="39" spans="2:17" ht="18" customHeight="1" thickTop="1" thickBot="1" x14ac:dyDescent="0.3">
      <c r="B39" s="43"/>
      <c r="C39" s="56"/>
      <c r="J39" s="36"/>
      <c r="K39" s="37"/>
      <c r="L39" s="36"/>
      <c r="M39" s="37"/>
      <c r="N39" s="37"/>
      <c r="O39" s="38"/>
      <c r="P39" s="49"/>
    </row>
    <row r="40" spans="2:17" ht="18" customHeight="1" thickBot="1" x14ac:dyDescent="0.3">
      <c r="B40" s="43"/>
      <c r="C40" s="56"/>
      <c r="J40" s="36"/>
      <c r="K40" s="37"/>
      <c r="L40" s="61"/>
      <c r="M40" s="61"/>
      <c r="N40" s="61"/>
      <c r="O40" s="143" t="s">
        <v>110</v>
      </c>
      <c r="P40" s="195">
        <f>+J49</f>
        <v>0</v>
      </c>
    </row>
    <row r="41" spans="2:17" ht="13.8" thickTop="1" x14ac:dyDescent="0.25">
      <c r="C41" s="56"/>
      <c r="J41" s="36"/>
      <c r="K41" s="37"/>
      <c r="L41" s="36"/>
      <c r="M41" s="37"/>
      <c r="N41" s="37"/>
      <c r="O41" s="38"/>
      <c r="P41" s="37"/>
    </row>
    <row r="42" spans="2:17" ht="6" customHeight="1" x14ac:dyDescent="0.25">
      <c r="B42" s="151"/>
      <c r="C42" s="152"/>
      <c r="D42" s="153"/>
      <c r="E42" s="153"/>
      <c r="F42" s="153"/>
      <c r="G42" s="153"/>
      <c r="H42" s="154"/>
      <c r="I42" s="153"/>
      <c r="J42" s="58"/>
      <c r="K42" s="58"/>
      <c r="L42" s="58"/>
      <c r="M42" s="58"/>
      <c r="N42" s="58"/>
      <c r="O42" s="155"/>
      <c r="P42" s="58"/>
      <c r="Q42" s="156"/>
    </row>
    <row r="43" spans="2:17" ht="4.5" customHeight="1" x14ac:dyDescent="0.25">
      <c r="B43" s="157"/>
      <c r="C43" s="158"/>
      <c r="D43" s="149"/>
      <c r="E43" s="149"/>
      <c r="F43" s="149"/>
      <c r="G43" s="149"/>
      <c r="H43" s="159"/>
      <c r="I43" s="149"/>
      <c r="J43" s="147"/>
      <c r="K43" s="147"/>
      <c r="L43" s="147"/>
      <c r="M43" s="147"/>
      <c r="N43" s="147"/>
      <c r="O43" s="150"/>
      <c r="P43" s="147"/>
      <c r="Q43" s="160"/>
    </row>
    <row r="44" spans="2:17" ht="20.399999999999999" x14ac:dyDescent="0.35">
      <c r="B44" s="227" t="s">
        <v>111</v>
      </c>
      <c r="C44" s="228"/>
      <c r="D44" s="228"/>
      <c r="E44" s="228"/>
      <c r="F44" s="228"/>
      <c r="G44" s="228"/>
      <c r="H44" s="228"/>
      <c r="I44" s="228"/>
      <c r="J44" s="228"/>
      <c r="K44" s="228"/>
      <c r="L44" s="228"/>
      <c r="M44" s="228"/>
      <c r="N44" s="228"/>
      <c r="O44" s="228"/>
      <c r="P44" s="228"/>
      <c r="Q44" s="229"/>
    </row>
    <row r="45" spans="2:17" ht="13.2" x14ac:dyDescent="0.25">
      <c r="B45" s="157"/>
      <c r="C45" s="158"/>
      <c r="D45" s="149"/>
      <c r="E45" s="149"/>
      <c r="F45" s="149"/>
      <c r="G45" s="149"/>
      <c r="H45" s="159"/>
      <c r="I45" s="149"/>
      <c r="J45" s="149"/>
      <c r="K45" s="147"/>
      <c r="L45" s="149"/>
      <c r="M45" s="147"/>
      <c r="N45" s="147"/>
      <c r="O45" s="150"/>
      <c r="P45" s="147"/>
      <c r="Q45" s="160"/>
    </row>
    <row r="46" spans="2:17" ht="13.8" thickBot="1" x14ac:dyDescent="0.3">
      <c r="B46" s="165"/>
      <c r="C46" s="148"/>
      <c r="D46" s="149"/>
      <c r="E46" s="149"/>
      <c r="F46" s="184" t="s">
        <v>93</v>
      </c>
      <c r="G46" s="162" t="s">
        <v>101</v>
      </c>
      <c r="H46" s="185" t="s">
        <v>49</v>
      </c>
      <c r="I46" s="184"/>
      <c r="J46" s="184" t="s">
        <v>104</v>
      </c>
      <c r="K46" s="184"/>
      <c r="L46" s="232"/>
      <c r="M46" s="232"/>
      <c r="N46" s="234"/>
      <c r="O46" s="234"/>
      <c r="P46" s="181"/>
      <c r="Q46" s="160"/>
    </row>
    <row r="47" spans="2:17" ht="13.2" x14ac:dyDescent="0.25">
      <c r="B47" s="166"/>
      <c r="C47" s="158"/>
      <c r="D47" s="149"/>
      <c r="E47" s="149"/>
      <c r="F47" s="188">
        <v>1</v>
      </c>
      <c r="G47" s="189" t="s">
        <v>102</v>
      </c>
      <c r="H47" s="190">
        <f>+'GLOBAL INFORMATION'!H21</f>
        <v>0.1</v>
      </c>
      <c r="I47" s="230">
        <f>IF(P38&lt;4000.000000001,(P38*H47),(4000*H47))</f>
        <v>0</v>
      </c>
      <c r="J47" s="231"/>
      <c r="K47" s="147"/>
      <c r="L47" s="182"/>
      <c r="M47" s="147"/>
      <c r="N47" s="183"/>
      <c r="O47" s="149"/>
      <c r="P47" s="182"/>
      <c r="Q47" s="160"/>
    </row>
    <row r="48" spans="2:17" ht="13.8" thickBot="1" x14ac:dyDescent="0.3">
      <c r="B48" s="167"/>
      <c r="C48" s="163"/>
      <c r="D48" s="164"/>
      <c r="E48" s="164"/>
      <c r="F48" s="191">
        <v>2</v>
      </c>
      <c r="G48" s="192" t="s">
        <v>103</v>
      </c>
      <c r="H48" s="193">
        <f>+'GLOBAL INFORMATION'!H22</f>
        <v>0.155</v>
      </c>
      <c r="I48" s="218">
        <f>IF(P38&gt;4000.000000001,(P38-4000)*H48,0)</f>
        <v>0</v>
      </c>
      <c r="J48" s="219"/>
      <c r="K48" s="149"/>
      <c r="L48" s="182"/>
      <c r="M48" s="149"/>
      <c r="N48" s="183"/>
      <c r="O48" s="149"/>
      <c r="P48" s="182"/>
      <c r="Q48" s="160"/>
    </row>
    <row r="49" spans="2:17" ht="13.2" x14ac:dyDescent="0.25">
      <c r="B49" s="167"/>
      <c r="C49" s="158"/>
      <c r="D49" s="149"/>
      <c r="E49" s="149"/>
      <c r="F49" s="149"/>
      <c r="G49" s="180"/>
      <c r="H49" s="217" t="s">
        <v>105</v>
      </c>
      <c r="I49" s="217"/>
      <c r="J49" s="187">
        <f>SUM(I47:J48)</f>
        <v>0</v>
      </c>
      <c r="K49" s="147"/>
      <c r="L49" s="147"/>
      <c r="M49" s="147"/>
      <c r="N49" s="147"/>
      <c r="O49" s="186"/>
      <c r="P49" s="179"/>
      <c r="Q49" s="160"/>
    </row>
    <row r="50" spans="2:17" ht="9" customHeight="1" x14ac:dyDescent="0.25">
      <c r="B50" s="157"/>
      <c r="C50" s="158"/>
      <c r="D50" s="149"/>
      <c r="E50" s="149"/>
      <c r="F50" s="149"/>
      <c r="G50" s="149"/>
      <c r="H50" s="159"/>
      <c r="I50" s="149"/>
      <c r="J50" s="147"/>
      <c r="K50" s="147"/>
      <c r="L50" s="147"/>
      <c r="M50" s="147"/>
      <c r="N50" s="147"/>
      <c r="O50" s="150"/>
      <c r="P50" s="147"/>
      <c r="Q50" s="160"/>
    </row>
    <row r="51" spans="2:17" ht="6" customHeight="1" x14ac:dyDescent="0.25">
      <c r="B51" s="151"/>
      <c r="C51" s="152"/>
      <c r="D51" s="153"/>
      <c r="E51" s="153"/>
      <c r="F51" s="153"/>
      <c r="G51" s="153"/>
      <c r="H51" s="154"/>
      <c r="I51" s="153"/>
      <c r="J51" s="58"/>
      <c r="K51" s="58"/>
      <c r="L51" s="58"/>
      <c r="M51" s="58"/>
      <c r="N51" s="58"/>
      <c r="O51" s="155"/>
      <c r="P51" s="58"/>
      <c r="Q51" s="156"/>
    </row>
    <row r="52" spans="2:17" ht="7.5" customHeight="1" thickBot="1" x14ac:dyDescent="0.3">
      <c r="C52" s="56"/>
      <c r="J52" s="36"/>
      <c r="K52" s="37"/>
      <c r="L52" s="36"/>
      <c r="M52" s="37"/>
      <c r="N52" s="37"/>
      <c r="O52" s="38"/>
      <c r="P52" s="37"/>
    </row>
    <row r="53" spans="2:17" s="60" customFormat="1" ht="24" customHeight="1" thickBot="1" x14ac:dyDescent="0.3">
      <c r="B53" s="214" t="s">
        <v>106</v>
      </c>
      <c r="C53" s="215"/>
      <c r="D53" s="215"/>
      <c r="E53" s="215"/>
      <c r="F53" s="215"/>
      <c r="G53" s="215"/>
      <c r="H53" s="215"/>
      <c r="I53" s="215"/>
      <c r="J53" s="215"/>
      <c r="K53" s="215"/>
      <c r="L53" s="215"/>
      <c r="M53" s="215"/>
      <c r="N53" s="215"/>
      <c r="O53" s="215"/>
      <c r="P53" s="215"/>
      <c r="Q53" s="216"/>
    </row>
    <row r="54" spans="2:17" ht="13.2" x14ac:dyDescent="0.25">
      <c r="C54" s="56"/>
      <c r="J54" s="36"/>
      <c r="K54" s="37"/>
      <c r="L54" s="36"/>
      <c r="M54" s="37"/>
      <c r="N54" s="37"/>
      <c r="O54" s="38"/>
      <c r="P54" s="37"/>
    </row>
    <row r="55" spans="2:17" ht="13.2" x14ac:dyDescent="0.25">
      <c r="C55" s="53" t="s">
        <v>51</v>
      </c>
      <c r="D55" s="65"/>
      <c r="E55" s="65"/>
      <c r="F55" s="65"/>
      <c r="G55" s="65"/>
      <c r="J55" s="36"/>
      <c r="K55" s="37"/>
      <c r="L55" s="36"/>
      <c r="M55" s="37"/>
      <c r="N55" s="1" t="s">
        <v>96</v>
      </c>
      <c r="O55" s="169"/>
      <c r="P55" s="1"/>
    </row>
    <row r="56" spans="2:17" ht="18" customHeight="1" x14ac:dyDescent="0.25">
      <c r="C56" s="233"/>
      <c r="D56" s="233"/>
      <c r="E56" s="223" t="s">
        <v>52</v>
      </c>
      <c r="F56" s="223"/>
      <c r="G56" s="223"/>
      <c r="H56" s="135"/>
      <c r="I56" s="135"/>
      <c r="J56" s="135"/>
      <c r="K56" s="135"/>
      <c r="L56" s="135"/>
      <c r="M56" s="135"/>
      <c r="N56" s="170"/>
      <c r="O56" s="170"/>
      <c r="P56" s="170"/>
    </row>
    <row r="57" spans="2:17" ht="18" customHeight="1" x14ac:dyDescent="0.25">
      <c r="C57" s="213"/>
      <c r="D57" s="213"/>
      <c r="E57" s="222" t="s">
        <v>107</v>
      </c>
      <c r="F57" s="223"/>
      <c r="G57" s="223"/>
      <c r="H57" s="223"/>
      <c r="I57" s="223"/>
      <c r="J57" s="223"/>
      <c r="K57" s="135"/>
      <c r="L57" s="135"/>
      <c r="M57" s="135"/>
      <c r="N57" s="170"/>
      <c r="O57" s="170"/>
      <c r="P57" s="170"/>
    </row>
    <row r="58" spans="2:17" ht="18" customHeight="1" x14ac:dyDescent="0.25">
      <c r="C58" s="213"/>
      <c r="D58" s="213"/>
      <c r="E58" s="222" t="s">
        <v>113</v>
      </c>
      <c r="F58" s="223"/>
      <c r="G58" s="223"/>
      <c r="H58" s="223"/>
      <c r="I58" s="223"/>
      <c r="J58" s="223"/>
      <c r="K58" s="223"/>
      <c r="L58" s="223"/>
      <c r="M58" s="135"/>
      <c r="N58" s="170"/>
      <c r="O58" s="170"/>
      <c r="P58" s="170"/>
    </row>
    <row r="59" spans="2:17" ht="5.25" customHeight="1" x14ac:dyDescent="0.25">
      <c r="E59" s="66"/>
      <c r="F59" s="66"/>
      <c r="G59" s="66"/>
      <c r="H59" s="67"/>
      <c r="I59" s="15"/>
      <c r="J59" s="226"/>
      <c r="K59" s="226"/>
      <c r="L59" s="226"/>
      <c r="M59" s="226"/>
      <c r="N59" s="226"/>
      <c r="O59" s="16"/>
    </row>
    <row r="60" spans="2:17" ht="13.8" thickBot="1" x14ac:dyDescent="0.3"/>
    <row r="61" spans="2:17" ht="13.8" thickTop="1" x14ac:dyDescent="0.25">
      <c r="B61" s="144"/>
      <c r="C61" s="145"/>
      <c r="D61" s="144"/>
      <c r="E61" s="144"/>
      <c r="F61" s="144"/>
      <c r="G61" s="144"/>
      <c r="H61" s="146"/>
      <c r="I61" s="144"/>
      <c r="J61" s="144"/>
      <c r="K61" s="144"/>
      <c r="L61" s="144"/>
      <c r="M61" s="144"/>
      <c r="N61" s="144"/>
      <c r="O61" s="145"/>
      <c r="P61" s="144"/>
      <c r="Q61" s="144"/>
    </row>
    <row r="62" spans="2:17" ht="13.2" x14ac:dyDescent="0.25">
      <c r="C62" s="56"/>
      <c r="F62" s="62"/>
      <c r="G62" s="62" t="s">
        <v>50</v>
      </c>
      <c r="H62" s="221" t="str">
        <f>IF(+'GLOBAL INFORMATION'!E14="","",+'GLOBAL INFORMATION'!E14)</f>
        <v/>
      </c>
      <c r="I62" s="221"/>
      <c r="J62" s="221"/>
      <c r="K62" s="221"/>
      <c r="L62" s="221"/>
      <c r="M62" s="37"/>
      <c r="N62" s="63"/>
      <c r="O62" s="38"/>
      <c r="P62" s="37"/>
    </row>
    <row r="63" spans="2:17" ht="9" customHeight="1" x14ac:dyDescent="0.25">
      <c r="C63" s="56"/>
      <c r="H63" s="4"/>
      <c r="I63" s="4"/>
      <c r="J63" s="64"/>
      <c r="K63" s="38"/>
      <c r="L63" s="64"/>
      <c r="M63" s="37"/>
      <c r="N63" s="37"/>
      <c r="O63" s="38"/>
      <c r="P63" s="37"/>
    </row>
    <row r="64" spans="2:17" ht="13.2" x14ac:dyDescent="0.25">
      <c r="C64" s="56"/>
      <c r="F64" s="62"/>
      <c r="G64" s="62" t="s">
        <v>15</v>
      </c>
      <c r="H64" s="221" t="str">
        <f>IF(+'GLOBAL INFORMATION'!E16="","",+'GLOBAL INFORMATION'!E16)</f>
        <v/>
      </c>
      <c r="I64" s="221"/>
      <c r="J64" s="221"/>
      <c r="K64" s="221"/>
      <c r="L64" s="221"/>
      <c r="M64" s="37"/>
      <c r="N64" s="63" t="s">
        <v>54</v>
      </c>
      <c r="O64" s="220"/>
      <c r="P64" s="220"/>
    </row>
    <row r="65" spans="3:16" ht="9" customHeight="1" x14ac:dyDescent="0.25">
      <c r="C65" s="56"/>
      <c r="H65" s="4"/>
      <c r="I65" s="4"/>
      <c r="J65" s="64"/>
      <c r="K65" s="38"/>
      <c r="L65" s="64"/>
      <c r="M65" s="37"/>
      <c r="N65" s="37"/>
      <c r="O65" s="38"/>
      <c r="P65" s="37"/>
    </row>
    <row r="66" spans="3:16" ht="13.2" x14ac:dyDescent="0.25">
      <c r="C66" s="56"/>
      <c r="F66" s="62"/>
      <c r="G66" s="62" t="s">
        <v>53</v>
      </c>
      <c r="H66" s="221" t="str">
        <f>IF(+'GLOBAL INFORMATION'!E18="","",+'GLOBAL INFORMATION'!E18)</f>
        <v/>
      </c>
      <c r="I66" s="221"/>
      <c r="J66" s="221"/>
      <c r="K66" s="221"/>
      <c r="L66" s="221"/>
      <c r="M66" s="37"/>
      <c r="N66" s="37"/>
      <c r="O66" s="38"/>
      <c r="P66" s="37"/>
    </row>
    <row r="67" spans="3:16" ht="9" customHeight="1" x14ac:dyDescent="0.25">
      <c r="C67" s="56"/>
      <c r="J67" s="36"/>
      <c r="K67" s="37"/>
      <c r="L67" s="36"/>
      <c r="M67" s="37"/>
      <c r="N67" s="37"/>
      <c r="O67" s="38"/>
      <c r="P67" s="37"/>
    </row>
    <row r="68" spans="3:16" ht="19.5" hidden="1" customHeight="1" x14ac:dyDescent="0.25"/>
    <row r="69" spans="3:16" ht="13.2" hidden="1" x14ac:dyDescent="0.25"/>
    <row r="70" spans="3:16" ht="13.2" hidden="1" x14ac:dyDescent="0.25"/>
    <row r="71" spans="3:16" ht="13.2" hidden="1" x14ac:dyDescent="0.25"/>
    <row r="72" spans="3:16" ht="13.2" hidden="1" x14ac:dyDescent="0.25"/>
    <row r="73" spans="3:16" ht="13.2" hidden="1" x14ac:dyDescent="0.25"/>
    <row r="74" spans="3:16" ht="13.2" hidden="1" x14ac:dyDescent="0.25"/>
    <row r="75" spans="3:16" ht="13.2" hidden="1" x14ac:dyDescent="0.25"/>
    <row r="76" spans="3:16" ht="13.2" hidden="1" x14ac:dyDescent="0.25"/>
    <row r="77" spans="3:16" ht="13.2" x14ac:dyDescent="0.25"/>
    <row r="78" spans="3:16" ht="13.2" x14ac:dyDescent="0.25"/>
    <row r="79" spans="3:16" ht="13.2" x14ac:dyDescent="0.25"/>
  </sheetData>
  <sheetProtection selectLockedCells="1"/>
  <mergeCells count="41">
    <mergeCell ref="J31:L31"/>
    <mergeCell ref="J32:L32"/>
    <mergeCell ref="J33:L33"/>
    <mergeCell ref="J35:L35"/>
    <mergeCell ref="B44:Q44"/>
    <mergeCell ref="L46:M46"/>
    <mergeCell ref="N46:O46"/>
    <mergeCell ref="J16:L16"/>
    <mergeCell ref="J17:L17"/>
    <mergeCell ref="J21:L21"/>
    <mergeCell ref="J22:L22"/>
    <mergeCell ref="J26:L26"/>
    <mergeCell ref="J27:L27"/>
    <mergeCell ref="J9:L9"/>
    <mergeCell ref="J11:L11"/>
    <mergeCell ref="J12:L12"/>
    <mergeCell ref="J13:L13"/>
    <mergeCell ref="J14:L14"/>
    <mergeCell ref="J15:L15"/>
    <mergeCell ref="B1:Q1"/>
    <mergeCell ref="B2:P2"/>
    <mergeCell ref="B3:Q3"/>
    <mergeCell ref="C6:H6"/>
    <mergeCell ref="J6:N6"/>
    <mergeCell ref="C7:H7"/>
    <mergeCell ref="J7:N7"/>
    <mergeCell ref="I47:J47"/>
    <mergeCell ref="I48:J48"/>
    <mergeCell ref="H49:I49"/>
    <mergeCell ref="B53:Q53"/>
    <mergeCell ref="C56:D56"/>
    <mergeCell ref="E56:G56"/>
    <mergeCell ref="H64:L64"/>
    <mergeCell ref="O64:P64"/>
    <mergeCell ref="H66:L66"/>
    <mergeCell ref="C57:D57"/>
    <mergeCell ref="E57:J57"/>
    <mergeCell ref="C58:D58"/>
    <mergeCell ref="E58:L58"/>
    <mergeCell ref="J59:N59"/>
    <mergeCell ref="H62:L62"/>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scale="7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showGridLines="0" topLeftCell="B1" zoomScaleNormal="100" workbookViewId="0">
      <pane ySplit="9" topLeftCell="A10" activePane="bottomLeft" state="frozen"/>
      <selection activeCell="J29" sqref="J29"/>
      <selection pane="bottomLeft" activeCell="J7" sqref="J7:N7"/>
    </sheetView>
  </sheetViews>
  <sheetFormatPr defaultColWidth="0" defaultRowHeight="12.75" customHeight="1" zeroHeight="1" x14ac:dyDescent="0.25"/>
  <cols>
    <col min="1" max="1" width="1.6640625" style="2" customWidth="1"/>
    <col min="2" max="2" width="2.6640625" style="2" customWidth="1"/>
    <col min="3" max="3" width="4.33203125" style="4" customWidth="1"/>
    <col min="4" max="4" width="4.33203125" style="2" customWidth="1"/>
    <col min="5" max="7" width="14.33203125" style="2" customWidth="1"/>
    <col min="8" max="8" width="8.5546875" style="5" bestFit="1" customWidth="1"/>
    <col min="9" max="9" width="5.6640625" style="2" customWidth="1"/>
    <col min="10" max="10" width="12.6640625" style="2" customWidth="1"/>
    <col min="11" max="11" width="1.6640625" style="2" customWidth="1"/>
    <col min="12" max="12" width="14" style="2" customWidth="1"/>
    <col min="13" max="13" width="2.33203125" style="2" customWidth="1"/>
    <col min="14" max="14" width="12.6640625" style="2" customWidth="1"/>
    <col min="15" max="15" width="2.6640625" style="4" customWidth="1"/>
    <col min="16" max="16" width="16.109375" style="2" customWidth="1"/>
    <col min="17" max="17" width="2.33203125" style="2" customWidth="1"/>
    <col min="18" max="18" width="1.6640625" style="2" customWidth="1"/>
    <col min="19" max="16384" width="9.109375" style="2" hidden="1"/>
  </cols>
  <sheetData>
    <row r="1" spans="2:17" ht="18.75" customHeight="1" x14ac:dyDescent="0.4">
      <c r="B1" s="201" t="str">
        <f>+'GLOBAL INFORMATION'!$B$1:$O$1</f>
        <v>EPISCOPAL DIOCESE OF SAN JOAQUIN</v>
      </c>
      <c r="C1" s="201"/>
      <c r="D1" s="201"/>
      <c r="E1" s="201"/>
      <c r="F1" s="201"/>
      <c r="G1" s="201"/>
      <c r="H1" s="201"/>
      <c r="I1" s="201"/>
      <c r="J1" s="201"/>
      <c r="K1" s="201"/>
      <c r="L1" s="201"/>
      <c r="M1" s="201"/>
      <c r="N1" s="201"/>
      <c r="O1" s="201"/>
      <c r="P1" s="201"/>
      <c r="Q1" s="201"/>
    </row>
    <row r="2" spans="2:17" s="111" customFormat="1" ht="13.2" x14ac:dyDescent="0.25">
      <c r="B2" s="237" t="s">
        <v>114</v>
      </c>
      <c r="C2" s="237"/>
      <c r="D2" s="237"/>
      <c r="E2" s="237"/>
      <c r="F2" s="237"/>
      <c r="G2" s="237"/>
      <c r="H2" s="237"/>
      <c r="I2" s="237"/>
      <c r="J2" s="237"/>
      <c r="K2" s="237"/>
      <c r="L2" s="237"/>
      <c r="M2" s="237"/>
      <c r="N2" s="237"/>
      <c r="O2" s="237"/>
      <c r="P2" s="237"/>
    </row>
    <row r="3" spans="2:17" ht="36" customHeight="1" x14ac:dyDescent="0.4">
      <c r="B3" s="196" t="s">
        <v>47</v>
      </c>
      <c r="C3" s="196"/>
      <c r="D3" s="196"/>
      <c r="E3" s="196"/>
      <c r="F3" s="196"/>
      <c r="G3" s="196"/>
      <c r="H3" s="196"/>
      <c r="I3" s="196"/>
      <c r="J3" s="196"/>
      <c r="K3" s="196"/>
      <c r="L3" s="196"/>
      <c r="M3" s="196"/>
      <c r="N3" s="196"/>
      <c r="O3" s="196"/>
      <c r="P3" s="196"/>
      <c r="Q3" s="196"/>
    </row>
    <row r="4" spans="2:17" ht="7.5" customHeight="1" thickBot="1" x14ac:dyDescent="0.3">
      <c r="O4" s="7"/>
      <c r="P4" s="8"/>
    </row>
    <row r="5" spans="2:17" ht="13.2" x14ac:dyDescent="0.25">
      <c r="B5" s="9"/>
      <c r="C5" s="10"/>
      <c r="D5" s="11"/>
      <c r="E5" s="11"/>
      <c r="F5" s="11"/>
      <c r="G5" s="11"/>
      <c r="H5" s="12"/>
      <c r="I5" s="11"/>
      <c r="J5" s="11"/>
      <c r="K5" s="11"/>
      <c r="L5" s="11"/>
      <c r="M5" s="11"/>
      <c r="N5" s="11"/>
      <c r="O5" s="10"/>
      <c r="P5" s="11"/>
      <c r="Q5" s="13"/>
    </row>
    <row r="6" spans="2:17" ht="18" customHeight="1" x14ac:dyDescent="0.25">
      <c r="B6" s="14"/>
      <c r="C6" s="236" t="str">
        <f>IF(+'GLOBAL INFORMATION'!E8="","",+'GLOBAL INFORMATION'!E8)</f>
        <v/>
      </c>
      <c r="D6" s="236"/>
      <c r="E6" s="236"/>
      <c r="F6" s="236"/>
      <c r="G6" s="236"/>
      <c r="H6" s="236"/>
      <c r="I6" s="15"/>
      <c r="J6" s="236" t="str">
        <f>IF(+'GLOBAL INFORMATION'!E10="","",+'GLOBAL INFORMATION'!E10)</f>
        <v/>
      </c>
      <c r="K6" s="236"/>
      <c r="L6" s="236"/>
      <c r="M6" s="236"/>
      <c r="N6" s="236"/>
      <c r="O6" s="16"/>
      <c r="P6" s="17"/>
      <c r="Q6" s="18"/>
    </row>
    <row r="7" spans="2:17" s="19" customFormat="1" ht="10.199999999999999" x14ac:dyDescent="0.2">
      <c r="B7" s="20"/>
      <c r="C7" s="235" t="s">
        <v>16</v>
      </c>
      <c r="D7" s="235"/>
      <c r="E7" s="235"/>
      <c r="F7" s="235"/>
      <c r="G7" s="235"/>
      <c r="H7" s="235"/>
      <c r="I7" s="21"/>
      <c r="J7" s="235" t="s">
        <v>17</v>
      </c>
      <c r="K7" s="235"/>
      <c r="L7" s="235"/>
      <c r="M7" s="235"/>
      <c r="N7" s="235"/>
      <c r="O7" s="22"/>
      <c r="P7" s="168" t="s">
        <v>48</v>
      </c>
      <c r="Q7" s="23"/>
    </row>
    <row r="8" spans="2:17" ht="13.8" thickBot="1" x14ac:dyDescent="0.3">
      <c r="B8" s="24"/>
      <c r="C8" s="25"/>
      <c r="D8" s="26"/>
      <c r="E8" s="27"/>
      <c r="F8" s="27"/>
      <c r="G8" s="27"/>
      <c r="H8" s="27"/>
      <c r="I8" s="26"/>
      <c r="J8" s="27"/>
      <c r="K8" s="27"/>
      <c r="L8" s="27"/>
      <c r="M8" s="27"/>
      <c r="N8" s="27"/>
      <c r="O8" s="25"/>
      <c r="P8" s="26"/>
      <c r="Q8" s="28"/>
    </row>
    <row r="9" spans="2:17" s="29" customFormat="1" ht="45" customHeight="1" thickBot="1" x14ac:dyDescent="0.25">
      <c r="C9" s="30"/>
      <c r="H9" s="31" t="s">
        <v>20</v>
      </c>
      <c r="J9" s="203" t="s">
        <v>19</v>
      </c>
      <c r="K9" s="203"/>
      <c r="L9" s="203"/>
      <c r="N9" s="32" t="s">
        <v>18</v>
      </c>
      <c r="O9" s="30"/>
      <c r="P9" s="33"/>
    </row>
    <row r="10" spans="2:17" ht="13.2" x14ac:dyDescent="0.25">
      <c r="B10" s="34" t="s">
        <v>32</v>
      </c>
      <c r="H10" s="35"/>
      <c r="J10" s="36"/>
      <c r="K10" s="37"/>
      <c r="L10" s="36"/>
      <c r="M10" s="37"/>
      <c r="N10" s="37"/>
      <c r="O10" s="38"/>
      <c r="P10" s="37"/>
    </row>
    <row r="11" spans="2:17" ht="15" customHeight="1" x14ac:dyDescent="0.3">
      <c r="C11" s="39" t="s">
        <v>0</v>
      </c>
      <c r="D11" s="40" t="s">
        <v>21</v>
      </c>
      <c r="H11" s="41">
        <v>3</v>
      </c>
      <c r="J11" s="224"/>
      <c r="K11" s="224"/>
      <c r="L11" s="224"/>
      <c r="M11" s="37"/>
      <c r="N11" s="1"/>
      <c r="O11" s="38"/>
      <c r="P11" s="37"/>
    </row>
    <row r="12" spans="2:17" ht="15" customHeight="1" x14ac:dyDescent="0.3">
      <c r="C12" s="39" t="s">
        <v>1</v>
      </c>
      <c r="D12" s="40" t="s">
        <v>22</v>
      </c>
      <c r="H12" s="41">
        <v>4</v>
      </c>
      <c r="J12" s="224"/>
      <c r="K12" s="224"/>
      <c r="L12" s="224"/>
      <c r="M12" s="37"/>
      <c r="N12" s="1"/>
      <c r="O12" s="38"/>
      <c r="P12" s="37"/>
    </row>
    <row r="13" spans="2:17" ht="15" customHeight="1" x14ac:dyDescent="0.3">
      <c r="C13" s="39" t="s">
        <v>2</v>
      </c>
      <c r="D13" s="40" t="s">
        <v>23</v>
      </c>
      <c r="H13" s="41">
        <v>5</v>
      </c>
      <c r="J13" s="224"/>
      <c r="K13" s="224"/>
      <c r="L13" s="224"/>
      <c r="M13" s="37"/>
      <c r="N13" s="1"/>
      <c r="O13" s="38"/>
      <c r="P13" s="37"/>
    </row>
    <row r="14" spans="2:17" ht="15" customHeight="1" x14ac:dyDescent="0.3">
      <c r="C14" s="39" t="s">
        <v>3</v>
      </c>
      <c r="D14" s="40" t="s">
        <v>24</v>
      </c>
      <c r="H14" s="42" t="s">
        <v>25</v>
      </c>
      <c r="J14" s="224"/>
      <c r="K14" s="224"/>
      <c r="L14" s="224"/>
      <c r="M14" s="37"/>
      <c r="N14" s="1"/>
      <c r="O14" s="38"/>
      <c r="P14" s="37"/>
    </row>
    <row r="15" spans="2:17" ht="15" customHeight="1" x14ac:dyDescent="0.3">
      <c r="C15" s="39" t="s">
        <v>4</v>
      </c>
      <c r="D15" s="40" t="s">
        <v>99</v>
      </c>
      <c r="H15" s="41">
        <v>7</v>
      </c>
      <c r="J15" s="224"/>
      <c r="K15" s="224"/>
      <c r="L15" s="224"/>
      <c r="M15" s="37"/>
      <c r="N15" s="1"/>
      <c r="O15" s="38"/>
      <c r="P15" s="37"/>
    </row>
    <row r="16" spans="2:17" ht="15" customHeight="1" x14ac:dyDescent="0.3">
      <c r="C16" s="39" t="s">
        <v>5</v>
      </c>
      <c r="D16" s="40" t="s">
        <v>26</v>
      </c>
      <c r="E16" s="43"/>
      <c r="F16" s="43"/>
      <c r="G16" s="43"/>
      <c r="H16" s="42" t="s">
        <v>27</v>
      </c>
      <c r="J16" s="224"/>
      <c r="K16" s="224"/>
      <c r="L16" s="224"/>
      <c r="M16" s="37"/>
      <c r="N16" s="1"/>
      <c r="O16" s="38"/>
      <c r="P16" s="37"/>
    </row>
    <row r="17" spans="2:17" ht="15" customHeight="1" x14ac:dyDescent="0.3">
      <c r="C17" s="39" t="s">
        <v>6</v>
      </c>
      <c r="D17" s="40" t="s">
        <v>28</v>
      </c>
      <c r="H17" s="44">
        <v>5</v>
      </c>
      <c r="J17" s="224"/>
      <c r="K17" s="224"/>
      <c r="L17" s="224"/>
      <c r="M17" s="37"/>
      <c r="N17" s="1"/>
      <c r="O17" s="38"/>
      <c r="P17" s="36"/>
    </row>
    <row r="18" spans="2:17" s="43" customFormat="1" ht="17.25" customHeight="1" thickBot="1" x14ac:dyDescent="0.35">
      <c r="C18" s="45"/>
      <c r="D18" s="46"/>
      <c r="E18" s="47" t="s">
        <v>31</v>
      </c>
      <c r="F18" s="47"/>
      <c r="G18" s="47"/>
      <c r="H18" s="48"/>
      <c r="J18" s="141"/>
      <c r="K18" s="142"/>
      <c r="L18" s="141"/>
      <c r="M18" s="50"/>
      <c r="N18" s="50"/>
      <c r="O18" s="51"/>
      <c r="P18" s="52">
        <f>SUM(N11:N17)</f>
        <v>0</v>
      </c>
    </row>
    <row r="19" spans="2:17" s="43" customFormat="1" ht="24" customHeight="1" x14ac:dyDescent="0.3">
      <c r="B19" s="34" t="s">
        <v>29</v>
      </c>
      <c r="C19" s="45"/>
      <c r="D19" s="46"/>
      <c r="E19" s="47"/>
      <c r="F19" s="47"/>
      <c r="G19" s="47"/>
      <c r="H19" s="48"/>
      <c r="J19" s="141"/>
      <c r="K19" s="142"/>
      <c r="L19" s="141"/>
      <c r="M19" s="50"/>
      <c r="N19" s="50"/>
      <c r="O19" s="51"/>
      <c r="P19" s="49"/>
    </row>
    <row r="20" spans="2:17" s="43" customFormat="1" ht="17.25" customHeight="1" x14ac:dyDescent="0.3">
      <c r="B20" s="34"/>
      <c r="C20" s="53" t="s">
        <v>30</v>
      </c>
      <c r="D20" s="46"/>
      <c r="E20" s="47"/>
      <c r="F20" s="47"/>
      <c r="G20" s="47"/>
      <c r="H20" s="47"/>
      <c r="J20" s="141"/>
      <c r="K20" s="142"/>
      <c r="L20" s="141"/>
      <c r="M20" s="50"/>
      <c r="N20" s="50"/>
      <c r="O20" s="51"/>
      <c r="P20" s="49"/>
    </row>
    <row r="21" spans="2:17" s="43" customFormat="1" ht="13.8" x14ac:dyDescent="0.3">
      <c r="B21" s="34"/>
      <c r="C21" s="39" t="s">
        <v>7</v>
      </c>
      <c r="D21" s="40" t="s">
        <v>33</v>
      </c>
      <c r="E21" s="2"/>
      <c r="F21" s="2"/>
      <c r="G21" s="2"/>
      <c r="H21" s="48"/>
      <c r="I21" s="2"/>
      <c r="J21" s="224"/>
      <c r="K21" s="224"/>
      <c r="L21" s="224"/>
      <c r="M21" s="37"/>
      <c r="N21" s="1"/>
      <c r="O21" s="51"/>
      <c r="P21" s="49"/>
    </row>
    <row r="22" spans="2:17" s="43" customFormat="1" ht="13.8" x14ac:dyDescent="0.3">
      <c r="B22" s="34"/>
      <c r="C22" s="39" t="s">
        <v>9</v>
      </c>
      <c r="D22" s="40" t="s">
        <v>34</v>
      </c>
      <c r="E22" s="47"/>
      <c r="F22" s="47"/>
      <c r="G22" s="47"/>
      <c r="H22" s="48"/>
      <c r="J22" s="224"/>
      <c r="K22" s="224"/>
      <c r="L22" s="224"/>
      <c r="M22" s="50"/>
      <c r="N22" s="1"/>
      <c r="O22" s="51"/>
      <c r="P22" s="49"/>
    </row>
    <row r="23" spans="2:17" s="43" customFormat="1" ht="17.25" customHeight="1" thickBot="1" x14ac:dyDescent="0.35">
      <c r="C23" s="45"/>
      <c r="D23" s="46"/>
      <c r="E23" s="47" t="s">
        <v>35</v>
      </c>
      <c r="F23" s="47"/>
      <c r="G23" s="47"/>
      <c r="H23" s="48"/>
      <c r="J23" s="141"/>
      <c r="K23" s="142"/>
      <c r="L23" s="141"/>
      <c r="M23" s="50"/>
      <c r="O23" s="54" t="s">
        <v>39</v>
      </c>
      <c r="P23" s="52">
        <f>SUM(N20:N22)</f>
        <v>0</v>
      </c>
      <c r="Q23" s="55"/>
    </row>
    <row r="24" spans="2:17" ht="13.8" x14ac:dyDescent="0.3">
      <c r="C24" s="56"/>
      <c r="J24" s="141"/>
      <c r="K24" s="142"/>
      <c r="L24" s="141"/>
      <c r="M24" s="37"/>
      <c r="N24" s="37"/>
      <c r="O24" s="38"/>
      <c r="P24" s="37"/>
    </row>
    <row r="25" spans="2:17" s="43" customFormat="1" ht="17.25" customHeight="1" x14ac:dyDescent="0.3">
      <c r="B25" s="34"/>
      <c r="C25" s="53" t="s">
        <v>36</v>
      </c>
      <c r="D25" s="46"/>
      <c r="E25" s="47"/>
      <c r="F25" s="47"/>
      <c r="G25" s="47"/>
      <c r="H25" s="47"/>
      <c r="J25" s="141"/>
      <c r="K25" s="142"/>
      <c r="L25" s="141"/>
      <c r="M25" s="50"/>
      <c r="N25" s="50"/>
      <c r="O25" s="51"/>
      <c r="P25" s="49"/>
    </row>
    <row r="26" spans="2:17" s="43" customFormat="1" ht="13.8" x14ac:dyDescent="0.3">
      <c r="B26" s="34"/>
      <c r="C26" s="39" t="s">
        <v>8</v>
      </c>
      <c r="D26" s="40" t="s">
        <v>40</v>
      </c>
      <c r="E26" s="2"/>
      <c r="F26" s="2"/>
      <c r="G26" s="2"/>
      <c r="H26" s="48"/>
      <c r="I26" s="2"/>
      <c r="J26" s="224"/>
      <c r="K26" s="224"/>
      <c r="L26" s="224"/>
      <c r="M26" s="37"/>
      <c r="N26" s="1"/>
      <c r="O26" s="51"/>
      <c r="P26" s="49"/>
    </row>
    <row r="27" spans="2:17" s="43" customFormat="1" ht="13.8" x14ac:dyDescent="0.3">
      <c r="B27" s="34"/>
      <c r="C27" s="39" t="s">
        <v>10</v>
      </c>
      <c r="D27" s="40" t="s">
        <v>38</v>
      </c>
      <c r="E27" s="47"/>
      <c r="F27" s="47"/>
      <c r="G27" s="47"/>
      <c r="H27" s="48"/>
      <c r="J27" s="224"/>
      <c r="K27" s="224"/>
      <c r="L27" s="224"/>
      <c r="M27" s="50"/>
      <c r="N27" s="1"/>
      <c r="O27" s="51"/>
      <c r="P27" s="49"/>
    </row>
    <row r="28" spans="2:17" s="43" customFormat="1" ht="17.25" customHeight="1" thickBot="1" x14ac:dyDescent="0.35">
      <c r="C28" s="45"/>
      <c r="D28" s="46"/>
      <c r="E28" s="47" t="s">
        <v>37</v>
      </c>
      <c r="F28" s="47"/>
      <c r="G28" s="47"/>
      <c r="H28" s="48"/>
      <c r="J28" s="141"/>
      <c r="K28" s="142"/>
      <c r="L28" s="141"/>
      <c r="M28" s="50"/>
      <c r="O28" s="54" t="s">
        <v>39</v>
      </c>
      <c r="P28" s="52">
        <f>SUM(N25:N27)</f>
        <v>0</v>
      </c>
      <c r="Q28" s="55"/>
    </row>
    <row r="29" spans="2:17" ht="13.8" x14ac:dyDescent="0.3">
      <c r="C29" s="56"/>
      <c r="J29" s="141"/>
      <c r="K29" s="142"/>
      <c r="L29" s="141"/>
      <c r="M29" s="37"/>
      <c r="N29" s="37"/>
      <c r="O29" s="38"/>
      <c r="P29" s="37"/>
    </row>
    <row r="30" spans="2:17" s="43" customFormat="1" ht="17.25" customHeight="1" x14ac:dyDescent="0.3">
      <c r="B30" s="34"/>
      <c r="C30" s="53" t="s">
        <v>41</v>
      </c>
      <c r="D30" s="46"/>
      <c r="E30" s="47"/>
      <c r="F30" s="47"/>
      <c r="G30" s="47"/>
      <c r="H30" s="47"/>
      <c r="J30" s="141"/>
      <c r="K30" s="142"/>
      <c r="L30" s="141"/>
      <c r="M30" s="50"/>
      <c r="N30" s="50"/>
      <c r="O30" s="51"/>
      <c r="P30" s="49"/>
    </row>
    <row r="31" spans="2:17" s="43" customFormat="1" ht="13.8" x14ac:dyDescent="0.3">
      <c r="B31" s="34"/>
      <c r="C31" s="39" t="s">
        <v>11</v>
      </c>
      <c r="D31" s="40" t="s">
        <v>42</v>
      </c>
      <c r="E31" s="2"/>
      <c r="F31" s="2"/>
      <c r="G31" s="2"/>
      <c r="H31" s="48"/>
      <c r="I31" s="2"/>
      <c r="J31" s="224"/>
      <c r="K31" s="224"/>
      <c r="L31" s="224"/>
      <c r="M31" s="37"/>
      <c r="N31" s="1"/>
      <c r="O31" s="51"/>
      <c r="P31" s="49"/>
    </row>
    <row r="32" spans="2:17" s="43" customFormat="1" ht="13.8" x14ac:dyDescent="0.3">
      <c r="B32" s="34"/>
      <c r="C32" s="39" t="s">
        <v>12</v>
      </c>
      <c r="D32" s="40" t="s">
        <v>43</v>
      </c>
      <c r="E32" s="2"/>
      <c r="F32" s="2"/>
      <c r="G32" s="2"/>
      <c r="H32" s="48"/>
      <c r="I32" s="2"/>
      <c r="J32" s="225"/>
      <c r="K32" s="225"/>
      <c r="L32" s="225"/>
      <c r="M32" s="37"/>
      <c r="N32" s="1"/>
      <c r="O32" s="51"/>
      <c r="P32" s="49"/>
    </row>
    <row r="33" spans="2:17" s="43" customFormat="1" ht="13.8" x14ac:dyDescent="0.3">
      <c r="B33" s="34"/>
      <c r="C33" s="39" t="s">
        <v>13</v>
      </c>
      <c r="D33" s="40" t="s">
        <v>44</v>
      </c>
      <c r="E33" s="2"/>
      <c r="F33" s="2"/>
      <c r="G33" s="2"/>
      <c r="H33" s="48"/>
      <c r="I33" s="2"/>
      <c r="J33" s="225"/>
      <c r="K33" s="225"/>
      <c r="L33" s="225"/>
      <c r="M33" s="37"/>
      <c r="N33" s="1"/>
      <c r="O33" s="51"/>
      <c r="P33" s="49"/>
    </row>
    <row r="34" spans="2:17" s="43" customFormat="1" ht="13.8" x14ac:dyDescent="0.3">
      <c r="B34" s="34"/>
      <c r="C34" s="39" t="s">
        <v>14</v>
      </c>
      <c r="D34" s="40" t="s">
        <v>45</v>
      </c>
      <c r="E34" s="2"/>
      <c r="F34" s="2"/>
      <c r="G34" s="2"/>
      <c r="H34" s="48"/>
      <c r="I34" s="2"/>
      <c r="J34" s="171"/>
      <c r="K34" s="171"/>
      <c r="L34" s="171"/>
      <c r="M34" s="37"/>
      <c r="N34" s="1"/>
      <c r="O34" s="51"/>
      <c r="P34" s="49"/>
    </row>
    <row r="35" spans="2:17" s="43" customFormat="1" ht="13.8" x14ac:dyDescent="0.3">
      <c r="B35" s="34"/>
      <c r="C35" s="172"/>
      <c r="D35" s="173"/>
      <c r="E35" s="174"/>
      <c r="F35" s="2"/>
      <c r="G35" s="2"/>
      <c r="H35" s="48"/>
      <c r="J35" s="224"/>
      <c r="K35" s="224"/>
      <c r="L35" s="224"/>
      <c r="M35" s="50"/>
      <c r="N35" s="1"/>
      <c r="O35" s="51"/>
      <c r="P35" s="49"/>
    </row>
    <row r="36" spans="2:17" s="43" customFormat="1" ht="17.25" customHeight="1" thickBot="1" x14ac:dyDescent="0.3">
      <c r="C36" s="45"/>
      <c r="D36" s="46"/>
      <c r="E36" s="47" t="s">
        <v>46</v>
      </c>
      <c r="F36" s="47"/>
      <c r="G36" s="47"/>
      <c r="H36" s="48"/>
      <c r="J36" s="49"/>
      <c r="K36" s="50"/>
      <c r="L36" s="49"/>
      <c r="M36" s="50"/>
      <c r="O36" s="54" t="s">
        <v>39</v>
      </c>
      <c r="P36" s="52">
        <f>SUM(N30:N35)</f>
        <v>0</v>
      </c>
      <c r="Q36" s="55"/>
    </row>
    <row r="37" spans="2:17" ht="13.8" thickBot="1" x14ac:dyDescent="0.3">
      <c r="C37" s="56"/>
      <c r="J37" s="36"/>
      <c r="K37" s="37"/>
      <c r="L37" s="36"/>
      <c r="M37" s="37"/>
      <c r="N37" s="37"/>
      <c r="O37" s="38"/>
      <c r="P37" s="37"/>
    </row>
    <row r="38" spans="2:17" ht="18" customHeight="1" thickBot="1" x14ac:dyDescent="0.3">
      <c r="B38" s="43" t="s">
        <v>109</v>
      </c>
      <c r="C38" s="56"/>
      <c r="J38" s="36"/>
      <c r="K38" s="37"/>
      <c r="L38" s="36"/>
      <c r="M38" s="37"/>
      <c r="N38" s="37"/>
      <c r="O38" s="38"/>
      <c r="P38" s="57">
        <f>P18-SUM(P19:P37)</f>
        <v>0</v>
      </c>
    </row>
    <row r="39" spans="2:17" ht="18" customHeight="1" thickTop="1" thickBot="1" x14ac:dyDescent="0.3">
      <c r="B39" s="43"/>
      <c r="C39" s="56"/>
      <c r="J39" s="36"/>
      <c r="K39" s="37"/>
      <c r="L39" s="36"/>
      <c r="M39" s="37"/>
      <c r="N39" s="37"/>
      <c r="O39" s="38"/>
      <c r="P39" s="49"/>
    </row>
    <row r="40" spans="2:17" ht="18" customHeight="1" thickBot="1" x14ac:dyDescent="0.3">
      <c r="B40" s="43"/>
      <c r="C40" s="56"/>
      <c r="J40" s="36"/>
      <c r="K40" s="37"/>
      <c r="L40" s="61"/>
      <c r="M40" s="61"/>
      <c r="N40" s="61"/>
      <c r="O40" s="143" t="s">
        <v>110</v>
      </c>
      <c r="P40" s="195">
        <f>+J49</f>
        <v>0</v>
      </c>
    </row>
    <row r="41" spans="2:17" ht="13.8" thickTop="1" x14ac:dyDescent="0.25">
      <c r="C41" s="56"/>
      <c r="J41" s="36"/>
      <c r="K41" s="37"/>
      <c r="L41" s="36"/>
      <c r="M41" s="37"/>
      <c r="N41" s="37"/>
      <c r="O41" s="38"/>
      <c r="P41" s="37"/>
    </row>
    <row r="42" spans="2:17" ht="6" customHeight="1" x14ac:dyDescent="0.25">
      <c r="B42" s="151"/>
      <c r="C42" s="152"/>
      <c r="D42" s="153"/>
      <c r="E42" s="153"/>
      <c r="F42" s="153"/>
      <c r="G42" s="153"/>
      <c r="H42" s="154"/>
      <c r="I42" s="153"/>
      <c r="J42" s="58"/>
      <c r="K42" s="58"/>
      <c r="L42" s="58"/>
      <c r="M42" s="58"/>
      <c r="N42" s="58"/>
      <c r="O42" s="155"/>
      <c r="P42" s="58"/>
      <c r="Q42" s="156"/>
    </row>
    <row r="43" spans="2:17" ht="4.5" customHeight="1" x14ac:dyDescent="0.25">
      <c r="B43" s="157"/>
      <c r="C43" s="158"/>
      <c r="D43" s="149"/>
      <c r="E43" s="149"/>
      <c r="F43" s="149"/>
      <c r="G43" s="149"/>
      <c r="H43" s="159"/>
      <c r="I43" s="149"/>
      <c r="J43" s="147"/>
      <c r="K43" s="147"/>
      <c r="L43" s="147"/>
      <c r="M43" s="147"/>
      <c r="N43" s="147"/>
      <c r="O43" s="150"/>
      <c r="P43" s="147"/>
      <c r="Q43" s="160"/>
    </row>
    <row r="44" spans="2:17" ht="20.399999999999999" x14ac:dyDescent="0.35">
      <c r="B44" s="227" t="s">
        <v>111</v>
      </c>
      <c r="C44" s="228"/>
      <c r="D44" s="228"/>
      <c r="E44" s="228"/>
      <c r="F44" s="228"/>
      <c r="G44" s="228"/>
      <c r="H44" s="228"/>
      <c r="I44" s="228"/>
      <c r="J44" s="228"/>
      <c r="K44" s="228"/>
      <c r="L44" s="228"/>
      <c r="M44" s="228"/>
      <c r="N44" s="228"/>
      <c r="O44" s="228"/>
      <c r="P44" s="228"/>
      <c r="Q44" s="229"/>
    </row>
    <row r="45" spans="2:17" ht="13.2" x14ac:dyDescent="0.25">
      <c r="B45" s="157"/>
      <c r="C45" s="158"/>
      <c r="D45" s="149"/>
      <c r="E45" s="149"/>
      <c r="F45" s="149"/>
      <c r="G45" s="149"/>
      <c r="H45" s="159"/>
      <c r="I45" s="149"/>
      <c r="J45" s="149"/>
      <c r="K45" s="147"/>
      <c r="L45" s="149"/>
      <c r="M45" s="147"/>
      <c r="N45" s="147"/>
      <c r="O45" s="150"/>
      <c r="P45" s="147"/>
      <c r="Q45" s="160"/>
    </row>
    <row r="46" spans="2:17" ht="13.8" thickBot="1" x14ac:dyDescent="0.3">
      <c r="B46" s="165"/>
      <c r="C46" s="148"/>
      <c r="D46" s="149"/>
      <c r="E46" s="149"/>
      <c r="F46" s="184" t="s">
        <v>93</v>
      </c>
      <c r="G46" s="162" t="s">
        <v>101</v>
      </c>
      <c r="H46" s="185" t="s">
        <v>49</v>
      </c>
      <c r="I46" s="184"/>
      <c r="J46" s="184" t="s">
        <v>104</v>
      </c>
      <c r="K46" s="184"/>
      <c r="L46" s="232"/>
      <c r="M46" s="232"/>
      <c r="N46" s="234"/>
      <c r="O46" s="234"/>
      <c r="P46" s="181"/>
      <c r="Q46" s="160"/>
    </row>
    <row r="47" spans="2:17" ht="13.2" x14ac:dyDescent="0.25">
      <c r="B47" s="166"/>
      <c r="C47" s="158"/>
      <c r="D47" s="149"/>
      <c r="E47" s="149"/>
      <c r="F47" s="188">
        <v>1</v>
      </c>
      <c r="G47" s="189" t="s">
        <v>102</v>
      </c>
      <c r="H47" s="190">
        <f>+'GLOBAL INFORMATION'!H21</f>
        <v>0.1</v>
      </c>
      <c r="I47" s="230">
        <f>IF(P38&lt;4000.000000001,(P38*H47),(4000*H47))</f>
        <v>0</v>
      </c>
      <c r="J47" s="231"/>
      <c r="K47" s="147"/>
      <c r="L47" s="182"/>
      <c r="M47" s="147"/>
      <c r="N47" s="183"/>
      <c r="O47" s="149"/>
      <c r="P47" s="182"/>
      <c r="Q47" s="160"/>
    </row>
    <row r="48" spans="2:17" ht="13.8" thickBot="1" x14ac:dyDescent="0.3">
      <c r="B48" s="167"/>
      <c r="C48" s="163"/>
      <c r="D48" s="164"/>
      <c r="E48" s="164"/>
      <c r="F48" s="191">
        <v>2</v>
      </c>
      <c r="G48" s="192" t="s">
        <v>103</v>
      </c>
      <c r="H48" s="193">
        <f>+'GLOBAL INFORMATION'!H22</f>
        <v>0.155</v>
      </c>
      <c r="I48" s="218">
        <f>IF(P38&gt;4000.000000001,(P38-4000)*H48,0)</f>
        <v>0</v>
      </c>
      <c r="J48" s="219"/>
      <c r="K48" s="149"/>
      <c r="L48" s="182"/>
      <c r="M48" s="149"/>
      <c r="N48" s="183"/>
      <c r="O48" s="149"/>
      <c r="P48" s="182"/>
      <c r="Q48" s="160"/>
    </row>
    <row r="49" spans="2:17" ht="13.2" x14ac:dyDescent="0.25">
      <c r="B49" s="167"/>
      <c r="C49" s="158"/>
      <c r="D49" s="149"/>
      <c r="E49" s="149"/>
      <c r="F49" s="149"/>
      <c r="G49" s="180"/>
      <c r="H49" s="217" t="s">
        <v>105</v>
      </c>
      <c r="I49" s="217"/>
      <c r="J49" s="187">
        <f>SUM(I47:J48)</f>
        <v>0</v>
      </c>
      <c r="K49" s="147"/>
      <c r="L49" s="147"/>
      <c r="M49" s="147"/>
      <c r="N49" s="147"/>
      <c r="O49" s="186"/>
      <c r="P49" s="179"/>
      <c r="Q49" s="160"/>
    </row>
    <row r="50" spans="2:17" ht="9" customHeight="1" x14ac:dyDescent="0.25">
      <c r="B50" s="157"/>
      <c r="C50" s="158"/>
      <c r="D50" s="149"/>
      <c r="E50" s="149"/>
      <c r="F50" s="149"/>
      <c r="G50" s="149"/>
      <c r="H50" s="159"/>
      <c r="I50" s="149"/>
      <c r="J50" s="147"/>
      <c r="K50" s="147"/>
      <c r="L50" s="147"/>
      <c r="M50" s="147"/>
      <c r="N50" s="147"/>
      <c r="O50" s="150"/>
      <c r="P50" s="147"/>
      <c r="Q50" s="160"/>
    </row>
    <row r="51" spans="2:17" ht="6" customHeight="1" x14ac:dyDescent="0.25">
      <c r="B51" s="151"/>
      <c r="C51" s="152"/>
      <c r="D51" s="153"/>
      <c r="E51" s="153"/>
      <c r="F51" s="153"/>
      <c r="G51" s="153"/>
      <c r="H51" s="154"/>
      <c r="I51" s="153"/>
      <c r="J51" s="58"/>
      <c r="K51" s="58"/>
      <c r="L51" s="58"/>
      <c r="M51" s="58"/>
      <c r="N51" s="58"/>
      <c r="O51" s="155"/>
      <c r="P51" s="58"/>
      <c r="Q51" s="156"/>
    </row>
    <row r="52" spans="2:17" ht="7.5" customHeight="1" thickBot="1" x14ac:dyDescent="0.3">
      <c r="C52" s="56"/>
      <c r="J52" s="36"/>
      <c r="K52" s="37"/>
      <c r="L52" s="36"/>
      <c r="M52" s="37"/>
      <c r="N52" s="37"/>
      <c r="O52" s="38"/>
      <c r="P52" s="37"/>
    </row>
    <row r="53" spans="2:17" s="60" customFormat="1" ht="24" customHeight="1" thickBot="1" x14ac:dyDescent="0.3">
      <c r="B53" s="214" t="s">
        <v>106</v>
      </c>
      <c r="C53" s="215"/>
      <c r="D53" s="215"/>
      <c r="E53" s="215"/>
      <c r="F53" s="215"/>
      <c r="G53" s="215"/>
      <c r="H53" s="215"/>
      <c r="I53" s="215"/>
      <c r="J53" s="215"/>
      <c r="K53" s="215"/>
      <c r="L53" s="215"/>
      <c r="M53" s="215"/>
      <c r="N53" s="215"/>
      <c r="O53" s="215"/>
      <c r="P53" s="215"/>
      <c r="Q53" s="216"/>
    </row>
    <row r="54" spans="2:17" ht="13.2" x14ac:dyDescent="0.25">
      <c r="C54" s="56"/>
      <c r="J54" s="36"/>
      <c r="K54" s="37"/>
      <c r="L54" s="36"/>
      <c r="M54" s="37"/>
      <c r="N54" s="37"/>
      <c r="O54" s="38"/>
      <c r="P54" s="37"/>
    </row>
    <row r="55" spans="2:17" ht="13.2" x14ac:dyDescent="0.25">
      <c r="C55" s="53" t="s">
        <v>51</v>
      </c>
      <c r="D55" s="65"/>
      <c r="E55" s="65"/>
      <c r="F55" s="65"/>
      <c r="G55" s="65"/>
      <c r="J55" s="36"/>
      <c r="K55" s="37"/>
      <c r="L55" s="36"/>
      <c r="M55" s="37"/>
      <c r="N55" s="1" t="s">
        <v>96</v>
      </c>
      <c r="O55" s="169"/>
      <c r="P55" s="1"/>
    </row>
    <row r="56" spans="2:17" ht="18" customHeight="1" x14ac:dyDescent="0.25">
      <c r="C56" s="233"/>
      <c r="D56" s="233"/>
      <c r="E56" s="223" t="s">
        <v>52</v>
      </c>
      <c r="F56" s="223"/>
      <c r="G56" s="223"/>
      <c r="H56" s="135"/>
      <c r="I56" s="135"/>
      <c r="J56" s="135"/>
      <c r="K56" s="135"/>
      <c r="L56" s="135"/>
      <c r="M56" s="135"/>
      <c r="N56" s="170"/>
      <c r="O56" s="170"/>
      <c r="P56" s="170"/>
    </row>
    <row r="57" spans="2:17" ht="18" customHeight="1" x14ac:dyDescent="0.25">
      <c r="C57" s="213"/>
      <c r="D57" s="213"/>
      <c r="E57" s="222" t="s">
        <v>107</v>
      </c>
      <c r="F57" s="223"/>
      <c r="G57" s="223"/>
      <c r="H57" s="223"/>
      <c r="I57" s="223"/>
      <c r="J57" s="223"/>
      <c r="K57" s="135"/>
      <c r="L57" s="135"/>
      <c r="M57" s="135"/>
      <c r="N57" s="170"/>
      <c r="O57" s="170"/>
      <c r="P57" s="170"/>
    </row>
    <row r="58" spans="2:17" ht="18" customHeight="1" x14ac:dyDescent="0.25">
      <c r="C58" s="213"/>
      <c r="D58" s="213"/>
      <c r="E58" s="222" t="s">
        <v>113</v>
      </c>
      <c r="F58" s="223"/>
      <c r="G58" s="223"/>
      <c r="H58" s="223"/>
      <c r="I58" s="223"/>
      <c r="J58" s="223"/>
      <c r="K58" s="223"/>
      <c r="L58" s="223"/>
      <c r="M58" s="135"/>
      <c r="N58" s="170"/>
      <c r="O58" s="170"/>
      <c r="P58" s="170"/>
    </row>
    <row r="59" spans="2:17" ht="5.25" customHeight="1" x14ac:dyDescent="0.25">
      <c r="E59" s="66"/>
      <c r="F59" s="66"/>
      <c r="G59" s="66"/>
      <c r="H59" s="67"/>
      <c r="I59" s="15"/>
      <c r="J59" s="226"/>
      <c r="K59" s="226"/>
      <c r="L59" s="226"/>
      <c r="M59" s="226"/>
      <c r="N59" s="226"/>
      <c r="O59" s="16"/>
    </row>
    <row r="60" spans="2:17" ht="13.8" thickBot="1" x14ac:dyDescent="0.3"/>
    <row r="61" spans="2:17" ht="13.8" thickTop="1" x14ac:dyDescent="0.25">
      <c r="B61" s="144"/>
      <c r="C61" s="145"/>
      <c r="D61" s="144"/>
      <c r="E61" s="144"/>
      <c r="F61" s="144"/>
      <c r="G61" s="144"/>
      <c r="H61" s="146"/>
      <c r="I61" s="144"/>
      <c r="J61" s="144"/>
      <c r="K61" s="144"/>
      <c r="L61" s="144"/>
      <c r="M61" s="144"/>
      <c r="N61" s="144"/>
      <c r="O61" s="145"/>
      <c r="P61" s="144"/>
      <c r="Q61" s="144"/>
    </row>
    <row r="62" spans="2:17" ht="13.2" x14ac:dyDescent="0.25">
      <c r="C62" s="56"/>
      <c r="F62" s="62"/>
      <c r="G62" s="62" t="s">
        <v>50</v>
      </c>
      <c r="H62" s="221" t="str">
        <f>IF(+'GLOBAL INFORMATION'!E14="","",+'GLOBAL INFORMATION'!E14)</f>
        <v/>
      </c>
      <c r="I62" s="221"/>
      <c r="J62" s="221"/>
      <c r="K62" s="221"/>
      <c r="L62" s="221"/>
      <c r="M62" s="37"/>
      <c r="N62" s="63"/>
      <c r="O62" s="38"/>
      <c r="P62" s="37"/>
    </row>
    <row r="63" spans="2:17" ht="9" customHeight="1" x14ac:dyDescent="0.25">
      <c r="C63" s="56"/>
      <c r="H63" s="4"/>
      <c r="I63" s="4"/>
      <c r="J63" s="64"/>
      <c r="K63" s="38"/>
      <c r="L63" s="64"/>
      <c r="M63" s="37"/>
      <c r="N63" s="37"/>
      <c r="O63" s="38"/>
      <c r="P63" s="37"/>
    </row>
    <row r="64" spans="2:17" ht="13.2" x14ac:dyDescent="0.25">
      <c r="C64" s="56"/>
      <c r="F64" s="62"/>
      <c r="G64" s="62" t="s">
        <v>15</v>
      </c>
      <c r="H64" s="221" t="str">
        <f>IF(+'GLOBAL INFORMATION'!E16="","",+'GLOBAL INFORMATION'!E16)</f>
        <v/>
      </c>
      <c r="I64" s="221"/>
      <c r="J64" s="221"/>
      <c r="K64" s="221"/>
      <c r="L64" s="221"/>
      <c r="M64" s="37"/>
      <c r="N64" s="63" t="s">
        <v>54</v>
      </c>
      <c r="O64" s="220"/>
      <c r="P64" s="220"/>
    </row>
    <row r="65" spans="3:16" ht="9" customHeight="1" x14ac:dyDescent="0.25">
      <c r="C65" s="56"/>
      <c r="H65" s="4"/>
      <c r="I65" s="4"/>
      <c r="J65" s="64"/>
      <c r="K65" s="38"/>
      <c r="L65" s="64"/>
      <c r="M65" s="37"/>
      <c r="N65" s="37"/>
      <c r="O65" s="38"/>
      <c r="P65" s="37"/>
    </row>
    <row r="66" spans="3:16" ht="13.2" x14ac:dyDescent="0.25">
      <c r="C66" s="56"/>
      <c r="F66" s="62"/>
      <c r="G66" s="62" t="s">
        <v>53</v>
      </c>
      <c r="H66" s="221" t="str">
        <f>IF(+'GLOBAL INFORMATION'!E18="","",+'GLOBAL INFORMATION'!E18)</f>
        <v/>
      </c>
      <c r="I66" s="221"/>
      <c r="J66" s="221"/>
      <c r="K66" s="221"/>
      <c r="L66" s="221"/>
      <c r="M66" s="37"/>
      <c r="N66" s="37"/>
      <c r="O66" s="38"/>
      <c r="P66" s="37"/>
    </row>
    <row r="67" spans="3:16" ht="9" customHeight="1" x14ac:dyDescent="0.25">
      <c r="C67" s="56"/>
      <c r="J67" s="36"/>
      <c r="K67" s="37"/>
      <c r="L67" s="36"/>
      <c r="M67" s="37"/>
      <c r="N67" s="37"/>
      <c r="O67" s="38"/>
      <c r="P67" s="37"/>
    </row>
    <row r="68" spans="3:16" ht="19.5" hidden="1" customHeight="1" x14ac:dyDescent="0.25"/>
    <row r="69" spans="3:16" ht="13.2" hidden="1" x14ac:dyDescent="0.25"/>
    <row r="70" spans="3:16" ht="13.2" hidden="1" x14ac:dyDescent="0.25"/>
    <row r="71" spans="3:16" ht="13.2" hidden="1" x14ac:dyDescent="0.25"/>
    <row r="72" spans="3:16" ht="13.2" hidden="1" x14ac:dyDescent="0.25"/>
    <row r="73" spans="3:16" ht="13.2" hidden="1" x14ac:dyDescent="0.25"/>
    <row r="74" spans="3:16" ht="13.2" hidden="1" x14ac:dyDescent="0.25"/>
    <row r="75" spans="3:16" ht="13.2" hidden="1" x14ac:dyDescent="0.25"/>
    <row r="76" spans="3:16" ht="13.2" hidden="1" x14ac:dyDescent="0.25"/>
    <row r="77" spans="3:16" ht="13.2" x14ac:dyDescent="0.25"/>
    <row r="78" spans="3:16" ht="13.2" x14ac:dyDescent="0.25"/>
    <row r="79" spans="3:16" ht="13.2" x14ac:dyDescent="0.25"/>
  </sheetData>
  <sheetProtection selectLockedCells="1"/>
  <mergeCells count="41">
    <mergeCell ref="J31:L31"/>
    <mergeCell ref="J32:L32"/>
    <mergeCell ref="J33:L33"/>
    <mergeCell ref="J35:L35"/>
    <mergeCell ref="B44:Q44"/>
    <mergeCell ref="L46:M46"/>
    <mergeCell ref="N46:O46"/>
    <mergeCell ref="J16:L16"/>
    <mergeCell ref="J17:L17"/>
    <mergeCell ref="J21:L21"/>
    <mergeCell ref="J22:L22"/>
    <mergeCell ref="J26:L26"/>
    <mergeCell ref="J27:L27"/>
    <mergeCell ref="J9:L9"/>
    <mergeCell ref="J11:L11"/>
    <mergeCell ref="J12:L12"/>
    <mergeCell ref="J13:L13"/>
    <mergeCell ref="J14:L14"/>
    <mergeCell ref="J15:L15"/>
    <mergeCell ref="B1:Q1"/>
    <mergeCell ref="B2:P2"/>
    <mergeCell ref="B3:Q3"/>
    <mergeCell ref="C6:H6"/>
    <mergeCell ref="J6:N6"/>
    <mergeCell ref="C7:H7"/>
    <mergeCell ref="J7:N7"/>
    <mergeCell ref="I47:J47"/>
    <mergeCell ref="I48:J48"/>
    <mergeCell ref="H49:I49"/>
    <mergeCell ref="B53:Q53"/>
    <mergeCell ref="C56:D56"/>
    <mergeCell ref="E56:G56"/>
    <mergeCell ref="H64:L64"/>
    <mergeCell ref="O64:P64"/>
    <mergeCell ref="H66:L66"/>
    <mergeCell ref="C57:D57"/>
    <mergeCell ref="E57:J57"/>
    <mergeCell ref="C58:D58"/>
    <mergeCell ref="E58:L58"/>
    <mergeCell ref="J59:N59"/>
    <mergeCell ref="H62:L62"/>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INSTRUCTIONS</vt:lpstr>
      <vt:lpstr>GLOBAL INFORMATION</vt:lpstr>
      <vt:lpstr>JAN</vt:lpstr>
      <vt:lpstr>FEB</vt:lpstr>
      <vt:lpstr>MAR</vt:lpstr>
      <vt:lpstr>APR</vt:lpstr>
      <vt:lpstr>MAY</vt:lpstr>
      <vt:lpstr>JUN</vt:lpstr>
      <vt:lpstr>JUL</vt:lpstr>
      <vt:lpstr>AUG</vt:lpstr>
      <vt:lpstr>SEP</vt:lpstr>
      <vt:lpstr>OCT</vt:lpstr>
      <vt:lpstr>NOV</vt:lpstr>
      <vt:lpstr>DEC</vt:lpstr>
      <vt:lpstr>APR!Print_Area</vt:lpstr>
      <vt:lpstr>AUG!Print_Area</vt:lpstr>
      <vt:lpstr>DEC!Print_Area</vt:lpstr>
      <vt:lpstr>FEB!Print_Area</vt:lpstr>
      <vt:lpstr>INSTRUCTIONS!Print_Area</vt:lpstr>
      <vt:lpstr>JAN!Print_Area</vt:lpstr>
      <vt:lpstr>JUL!Print_Area</vt:lpstr>
      <vt:lpstr>JUN!Print_Area</vt:lpstr>
      <vt:lpstr>MAR!Print_Area</vt:lpstr>
      <vt:lpstr>MAY!Print_Area</vt:lpstr>
      <vt:lpstr>NOV!Print_Area</vt:lpstr>
      <vt:lpstr>OCT!Print_Area</vt:lpstr>
      <vt:lpstr>SEP!Print_Area</vt:lpstr>
      <vt:lpstr>INSTRUCTIONS!Print_Titles</vt:lpstr>
    </vt:vector>
  </TitlesOfParts>
  <Company>Morrison Karsten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 Nykamp</dc:creator>
  <cp:lastModifiedBy>Cathy Peck</cp:lastModifiedBy>
  <cp:lastPrinted>2018-08-09T00:15:35Z</cp:lastPrinted>
  <dcterms:created xsi:type="dcterms:W3CDTF">2002-02-13T21:45:15Z</dcterms:created>
  <dcterms:modified xsi:type="dcterms:W3CDTF">2021-02-12T18:53:45Z</dcterms:modified>
</cp:coreProperties>
</file>